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515" windowHeight="4680" activeTab="5"/>
  </bookViews>
  <sheets>
    <sheet name="5класс" sheetId="1" r:id="rId1"/>
    <sheet name="6класс" sheetId="2" r:id="rId2"/>
    <sheet name="7-8 девочки" sheetId="3" r:id="rId3"/>
    <sheet name="7-8мальчики" sheetId="6" r:id="rId4"/>
    <sheet name="9-11 девушки" sheetId="7" r:id="rId5"/>
    <sheet name="9-11юноши" sheetId="8" r:id="rId6"/>
  </sheets>
  <calcPr calcId="125725"/>
</workbook>
</file>

<file path=xl/calcChain.xml><?xml version="1.0" encoding="utf-8"?>
<calcChain xmlns="http://schemas.openxmlformats.org/spreadsheetml/2006/main">
  <c r="M40" i="8"/>
  <c r="M39"/>
  <c r="M38"/>
  <c r="M36"/>
  <c r="M35"/>
  <c r="M34"/>
  <c r="M32"/>
  <c r="M31"/>
  <c r="M30"/>
  <c r="M29"/>
  <c r="M28"/>
  <c r="M27"/>
  <c r="M26"/>
  <c r="M24"/>
  <c r="M23"/>
  <c r="M20"/>
  <c r="M19"/>
  <c r="M18"/>
  <c r="M16"/>
  <c r="M15"/>
  <c r="M14"/>
  <c r="M10"/>
  <c r="M9"/>
  <c r="M6"/>
  <c r="M5"/>
  <c r="M4"/>
  <c r="E15" i="7"/>
  <c r="D15"/>
  <c r="M47" i="6"/>
  <c r="M46"/>
  <c r="M45"/>
  <c r="M44"/>
  <c r="M43"/>
  <c r="M42"/>
  <c r="M40"/>
  <c r="M39"/>
  <c r="M38"/>
  <c r="M37"/>
  <c r="E36"/>
  <c r="D36"/>
  <c r="M35"/>
  <c r="M34"/>
  <c r="M32"/>
  <c r="M31"/>
  <c r="M30"/>
  <c r="M29"/>
  <c r="M28"/>
  <c r="M26"/>
  <c r="M24"/>
  <c r="E23"/>
  <c r="D23"/>
  <c r="M22"/>
  <c r="M21"/>
  <c r="M20"/>
  <c r="M15"/>
  <c r="M12"/>
  <c r="M9"/>
  <c r="E6"/>
  <c r="D6"/>
  <c r="M4"/>
  <c r="M35" i="3"/>
  <c r="M32"/>
  <c r="M31"/>
  <c r="M30"/>
  <c r="M29"/>
  <c r="E29"/>
  <c r="D29"/>
  <c r="M28"/>
  <c r="E28"/>
  <c r="D28"/>
  <c r="M27"/>
  <c r="E27"/>
  <c r="D27"/>
  <c r="M26"/>
  <c r="M25"/>
  <c r="M24"/>
  <c r="M23"/>
  <c r="M22"/>
  <c r="E22"/>
  <c r="D22"/>
  <c r="M21"/>
  <c r="M20"/>
  <c r="M19"/>
  <c r="M18"/>
  <c r="E18"/>
  <c r="D18"/>
  <c r="M17"/>
  <c r="M15"/>
  <c r="M14"/>
  <c r="M13"/>
  <c r="M10"/>
  <c r="M9"/>
  <c r="M8"/>
  <c r="M5"/>
  <c r="M4"/>
  <c r="M42" i="2"/>
  <c r="M41"/>
  <c r="M40"/>
  <c r="M39"/>
  <c r="M38"/>
  <c r="M37"/>
  <c r="M36"/>
  <c r="M35"/>
  <c r="M34"/>
  <c r="M33"/>
  <c r="M32"/>
  <c r="M31"/>
  <c r="M30"/>
  <c r="M29"/>
  <c r="M28"/>
  <c r="M27"/>
  <c r="M26"/>
  <c r="M25"/>
  <c r="E25"/>
  <c r="M24"/>
  <c r="E24"/>
  <c r="M23"/>
  <c r="M22"/>
  <c r="M21"/>
  <c r="M20"/>
  <c r="M19"/>
  <c r="M18"/>
  <c r="M17"/>
  <c r="M16"/>
  <c r="M14"/>
  <c r="M13"/>
  <c r="M12"/>
  <c r="E12"/>
  <c r="M11"/>
  <c r="M10"/>
  <c r="M9"/>
  <c r="M8"/>
  <c r="M7"/>
  <c r="E7"/>
  <c r="M6"/>
  <c r="E6"/>
  <c r="M5"/>
  <c r="M4"/>
  <c r="M36" i="1" l="1"/>
  <c r="M35"/>
  <c r="M34"/>
  <c r="M25"/>
  <c r="M21"/>
  <c r="M20"/>
  <c r="M9"/>
  <c r="M39"/>
  <c r="M32"/>
  <c r="M29"/>
  <c r="M28"/>
  <c r="M27"/>
  <c r="M24"/>
  <c r="M14"/>
  <c r="M8"/>
  <c r="M40"/>
  <c r="M37"/>
  <c r="M33"/>
  <c r="M31"/>
  <c r="M26"/>
  <c r="M23"/>
  <c r="M18"/>
  <c r="M16"/>
  <c r="M13"/>
  <c r="M7"/>
  <c r="M38"/>
  <c r="M30"/>
  <c r="M22"/>
  <c r="M19"/>
  <c r="M17"/>
  <c r="M10"/>
  <c r="M6"/>
  <c r="E15"/>
</calcChain>
</file>

<file path=xl/sharedStrings.xml><?xml version="1.0" encoding="utf-8"?>
<sst xmlns="http://schemas.openxmlformats.org/spreadsheetml/2006/main" count="818" uniqueCount="276">
  <si>
    <t>№</t>
  </si>
  <si>
    <t>Класс</t>
  </si>
  <si>
    <t>ОУ</t>
  </si>
  <si>
    <t>Учитель</t>
  </si>
  <si>
    <t>Фамилия, имя, отчество участника</t>
  </si>
  <si>
    <t>№2</t>
  </si>
  <si>
    <t>Джолов Х.И.</t>
  </si>
  <si>
    <t>баскетбол</t>
  </si>
  <si>
    <t>волейбол</t>
  </si>
  <si>
    <t>футбол</t>
  </si>
  <si>
    <t>Макарова Анастасия</t>
  </si>
  <si>
    <t>Наскуров З.К.</t>
  </si>
  <si>
    <t>Беловицкая Ангелина</t>
  </si>
  <si>
    <t>Клушина Алина</t>
  </si>
  <si>
    <t>Маков Ратмир</t>
  </si>
  <si>
    <t>Бракий Марета</t>
  </si>
  <si>
    <t>Киселев Михаил</t>
  </si>
  <si>
    <t>Катаниди Артур</t>
  </si>
  <si>
    <t>Ефременко Дмитрий</t>
  </si>
  <si>
    <t>Косенко Светлана</t>
  </si>
  <si>
    <t>Фомина Валерия</t>
  </si>
  <si>
    <t>Османова Альбина</t>
  </si>
  <si>
    <t>балл</t>
  </si>
  <si>
    <t>теория</t>
  </si>
  <si>
    <t>место</t>
  </si>
  <si>
    <t xml:space="preserve">итого </t>
  </si>
  <si>
    <t>бег</t>
  </si>
  <si>
    <t>гимнастика</t>
  </si>
  <si>
    <t>рейтинг</t>
  </si>
  <si>
    <t xml:space="preserve">Участники школьного этапа олимпиады по физкультуре 5 класс                                         </t>
  </si>
  <si>
    <t>Киселева Софья Васильевна</t>
  </si>
  <si>
    <t>№ 4</t>
  </si>
  <si>
    <t>Ореховский А.Н.</t>
  </si>
  <si>
    <t>Шавоева Сабрина Джафаровна</t>
  </si>
  <si>
    <t>Дадаев Юсуб Рзаевич</t>
  </si>
  <si>
    <t>Куприенко Н.А.</t>
  </si>
  <si>
    <t>Гасанова Эллара Абилфатовна</t>
  </si>
  <si>
    <t>№ 6</t>
  </si>
  <si>
    <t>Филоненко А.А.</t>
  </si>
  <si>
    <t>Матосян Айк Гарикович</t>
  </si>
  <si>
    <t>Шатаева Милана Рамазановна</t>
  </si>
  <si>
    <t>№13</t>
  </si>
  <si>
    <t>Вановнукова Т.Е.</t>
  </si>
  <si>
    <t xml:space="preserve"> Батлуков Даниил Сергеевич</t>
  </si>
  <si>
    <t xml:space="preserve"> Дубровин Евгений Николаевич</t>
  </si>
  <si>
    <t xml:space="preserve"> Ашмаров Андрей Владимирович</t>
  </si>
  <si>
    <t>Кяримоа Нихат Вугарович</t>
  </si>
  <si>
    <t>Зубков Егор Анатольевич</t>
  </si>
  <si>
    <t xml:space="preserve"> Исаева Гулизар Исмайловна</t>
  </si>
  <si>
    <t>Мамедова Милана Аразовна</t>
  </si>
  <si>
    <t>№5</t>
  </si>
  <si>
    <t>Мамхегов Р.Ш</t>
  </si>
  <si>
    <t>Малхасян Диана Арменовна</t>
  </si>
  <si>
    <t>Резниченко Алексей Владимирович</t>
  </si>
  <si>
    <t>Лысенко Мадин Асланович</t>
  </si>
  <si>
    <t>Алиева Эльмира Заграбовна</t>
  </si>
  <si>
    <t>Кардашев Аркадий Александрович</t>
  </si>
  <si>
    <t>Юсубова Басэ Гусейновна</t>
  </si>
  <si>
    <t>Кадыров Зал Князевич</t>
  </si>
  <si>
    <t>Махсудов Давид Юсубович</t>
  </si>
  <si>
    <t xml:space="preserve">Гасанова К.М. </t>
  </si>
  <si>
    <t>Мороз Анна Александровна</t>
  </si>
  <si>
    <t>№11</t>
  </si>
  <si>
    <t>Мартюшенко А.П.</t>
  </si>
  <si>
    <t>Клименко Кирилл Анатольевич</t>
  </si>
  <si>
    <t>Девятилов Вадим Андреевич</t>
  </si>
  <si>
    <t>Сягровская Виктория Романовна</t>
  </si>
  <si>
    <t>Ямшанова Аастасия Александровна</t>
  </si>
  <si>
    <t>Кузиков Станислав Романович</t>
  </si>
  <si>
    <t>Геворгян Сусана Бабкеновна</t>
  </si>
  <si>
    <t>Дьячков Никита Борисович</t>
  </si>
  <si>
    <t>Теплов Вадим</t>
  </si>
  <si>
    <t>№15</t>
  </si>
  <si>
    <t>Дорот В.А.</t>
  </si>
  <si>
    <t>Нерсесян Ангелина</t>
  </si>
  <si>
    <t>Химченко Сергей</t>
  </si>
  <si>
    <t>Халилова Мадина</t>
  </si>
  <si>
    <t>Сиабандова Самира</t>
  </si>
  <si>
    <t>Гасанова Анна</t>
  </si>
  <si>
    <t>Мазяр Нина</t>
  </si>
  <si>
    <t>№4</t>
  </si>
  <si>
    <t>№6</t>
  </si>
  <si>
    <t>Шалько А.В</t>
  </si>
  <si>
    <t>№8</t>
  </si>
  <si>
    <t xml:space="preserve">Мамхегов Р.Ш.-председатель жюри </t>
  </si>
  <si>
    <t>Члены жюри:</t>
  </si>
  <si>
    <t xml:space="preserve">Участники школьного этапа олимпиады по физкультуре 6 класс                                         </t>
  </si>
  <si>
    <t>Ионкина Алена Викторовна</t>
  </si>
  <si>
    <t>Шалько А.В.</t>
  </si>
  <si>
    <t>Белоконев Роман</t>
  </si>
  <si>
    <t>Яценко Дилан Сергеевна</t>
  </si>
  <si>
    <t>Зубкаев К.Д.</t>
  </si>
  <si>
    <t>Сумова Александра Константиновна</t>
  </si>
  <si>
    <t>Рудай Вадим Владимирович</t>
  </si>
  <si>
    <t>Воробьев Руслан Алексеевич</t>
  </si>
  <si>
    <t>Мнацаканов Дмитрий Вячеславович</t>
  </si>
  <si>
    <t>Мамедов Ислам Рамин оглы</t>
  </si>
  <si>
    <t>Вановнукова Т.Е</t>
  </si>
  <si>
    <t>Махмудов Самир Салехович</t>
  </si>
  <si>
    <t>Яхнов Роман Данилович</t>
  </si>
  <si>
    <t>Гойдуменко Ирина</t>
  </si>
  <si>
    <t>Дудкина Наталья Сергеевна</t>
  </si>
  <si>
    <t>Черникова Виктория Васильевна</t>
  </si>
  <si>
    <t>Алиева Виолетта Габиловна</t>
  </si>
  <si>
    <t>Бариков Кирилл Юрьевич</t>
  </si>
  <si>
    <t>Дерябина Светлана Владимировна</t>
  </si>
  <si>
    <t>Кяримов Анар Вугарович</t>
  </si>
  <si>
    <t>Кяримова Парихан Талеховна</t>
  </si>
  <si>
    <t>Товпик Ангелина Васильевна</t>
  </si>
  <si>
    <t>Лютов Кирилл Дмитриевич</t>
  </si>
  <si>
    <t>Девтерова Анастасия Сергевна</t>
  </si>
  <si>
    <t>Антонов Денис Александрович</t>
  </si>
  <si>
    <t>Алиев Руслан Рахманович</t>
  </si>
  <si>
    <t>Девтерова Анна Сергеевна</t>
  </si>
  <si>
    <t>Уваров Александр Николаевич</t>
  </si>
  <si>
    <t>Коцев Руслан</t>
  </si>
  <si>
    <t>Зубков Сергей Владимирович</t>
  </si>
  <si>
    <t>Мирошничеснко Иван Владимирович</t>
  </si>
  <si>
    <t>Романова Анастасия</t>
  </si>
  <si>
    <t>Алиева Зилан</t>
  </si>
  <si>
    <t>Гасанов Азиз Гасанович</t>
  </si>
  <si>
    <t>Коваленко Елизавета Сергеевна</t>
  </si>
  <si>
    <t>Чеботов Александр  Николаевич</t>
  </si>
  <si>
    <t>Гержова Анастасия Сергеевна</t>
  </si>
  <si>
    <t>Пугачев Александр Александрович</t>
  </si>
  <si>
    <t>Карханина Кристина</t>
  </si>
  <si>
    <t>Хачатрян Алиса</t>
  </si>
  <si>
    <t>Лесной Тимур Рустамович</t>
  </si>
  <si>
    <t>Тамоева Шамам</t>
  </si>
  <si>
    <t>Шкарупа Антон Анатольевич</t>
  </si>
  <si>
    <t xml:space="preserve">Участники школьного этапа олимпиады по физкультуре 7-8 класс девочки                                         </t>
  </si>
  <si>
    <t>Бажанова Александра Алексеевна</t>
  </si>
  <si>
    <t>Зубкова Ксения Анатольевна</t>
  </si>
  <si>
    <t>Гасанова Самира Абилфатовна</t>
  </si>
  <si>
    <t>Лысенко Рузана Рустамовна</t>
  </si>
  <si>
    <t>Османов Р.Т.</t>
  </si>
  <si>
    <t>Косинова Дарина Витальевна</t>
  </si>
  <si>
    <t>Алексеева Ольга Сергеевна</t>
  </si>
  <si>
    <t>Науменко Алина Анатольевна</t>
  </si>
  <si>
    <t>Рустамова Тельмина</t>
  </si>
  <si>
    <t>Фоменко Татьяна Дмитриевна</t>
  </si>
  <si>
    <t>Белякова Снежанна Александровна</t>
  </si>
  <si>
    <t>Турпак София Руслановна</t>
  </si>
  <si>
    <t>Кизиева Анастасия Викторовна</t>
  </si>
  <si>
    <t>Кремнева Алена Сергеевна</t>
  </si>
  <si>
    <t>Химченко Алина Сергеевна</t>
  </si>
  <si>
    <t>Асманова Диана Руслановна</t>
  </si>
  <si>
    <t>Субботина Надежда Анатольевна</t>
  </si>
  <si>
    <t>Утукина Анастасия Алексеевна</t>
  </si>
  <si>
    <t>Кярымова Сабина Бахтияровна</t>
  </si>
  <si>
    <t>Алехина Кристина</t>
  </si>
  <si>
    <t>Саргсян Лиана Саргисовна</t>
  </si>
  <si>
    <t>Хапаева Дарина Руслановна</t>
  </si>
  <si>
    <t xml:space="preserve">Шишкоян Виктория </t>
  </si>
  <si>
    <t>Топчий Анастасия</t>
  </si>
  <si>
    <t>Пчехачекова Зулима Адамовна</t>
  </si>
  <si>
    <t>Крышкина Татьяна Юрьевна</t>
  </si>
  <si>
    <t>Куприенко Екатерина Николаевна</t>
  </si>
  <si>
    <t>Дадоева Алина Зуграбовна</t>
  </si>
  <si>
    <t>Востокова Татьяна</t>
  </si>
  <si>
    <t>Лебедева Ирина</t>
  </si>
  <si>
    <t>Алиева Гулистан</t>
  </si>
  <si>
    <t>Голубчикова Екатерина Юрьевна</t>
  </si>
  <si>
    <t>Дохужева Дарья Адамовна</t>
  </si>
  <si>
    <t>Османова Карина</t>
  </si>
  <si>
    <t xml:space="preserve">Участники школьного этапа олимпиады по физкультуре 8 класс мальчики                                          </t>
  </si>
  <si>
    <t>Фиошин Николай Валерьевич</t>
  </si>
  <si>
    <t>Гойдуменко Юрий</t>
  </si>
  <si>
    <t>Гасанов Бала Тельмонович</t>
  </si>
  <si>
    <t>№14</t>
  </si>
  <si>
    <t>Кошубаев.Р.Р</t>
  </si>
  <si>
    <t>Алексеенко Даниил Евгеньевич</t>
  </si>
  <si>
    <t>Дерябин Сергей Владимирович</t>
  </si>
  <si>
    <t>Малина Григорий Владимирович</t>
  </si>
  <si>
    <t>Савченков Никита Анатольевич</t>
  </si>
  <si>
    <t>Румянцев Алексей</t>
  </si>
  <si>
    <t>Малхасян Давид Аркадьевич</t>
  </si>
  <si>
    <t xml:space="preserve"> Булавинов Артем Сергеевич</t>
  </si>
  <si>
    <t>Ахмедов Кара Элчинович</t>
  </si>
  <si>
    <t>Азизов Фархат Тахирович</t>
  </si>
  <si>
    <t>Черкасов Станислав Валентинович</t>
  </si>
  <si>
    <t>БеданоковБислан</t>
  </si>
  <si>
    <t>Минаков Егор Романович</t>
  </si>
  <si>
    <t>Гасанов Али Абдулаевич</t>
  </si>
  <si>
    <t>Кирьянов Владислав Игоревич</t>
  </si>
  <si>
    <t>Тесленко Валерий Геннадьевич</t>
  </si>
  <si>
    <t>Мороз Александр Александрович</t>
  </si>
  <si>
    <t>Тесленко Сергей Геннадьевич</t>
  </si>
  <si>
    <t>Голенев Михаил Сергеевич</t>
  </si>
  <si>
    <t>Кяримов Тамерлан Талехович</t>
  </si>
  <si>
    <t>Уджуху Рустам</t>
  </si>
  <si>
    <t>Коржов Никита Сергеевич</t>
  </si>
  <si>
    <t>Поставничий Дмитрий</t>
  </si>
  <si>
    <t>Танрывердиев Сеймур Теймурович</t>
  </si>
  <si>
    <t>Каримов Икрам</t>
  </si>
  <si>
    <t>Исаев Максуд</t>
  </si>
  <si>
    <t>Новиков Даниил Денисович</t>
  </si>
  <si>
    <t>Сучилов Анатолий Андреевич</t>
  </si>
  <si>
    <t>Щелкин Юрий Александрович</t>
  </si>
  <si>
    <t>Агарков Игорь</t>
  </si>
  <si>
    <t>Гасанов Эльшан Габилович</t>
  </si>
  <si>
    <t>Осадчий Вячеслав Александрович</t>
  </si>
  <si>
    <t>Шкаровский Дмитрий Валерьевич</t>
  </si>
  <si>
    <t>Алиев Ариф Набиевич</t>
  </si>
  <si>
    <t>Гойдуменко Александр</t>
  </si>
  <si>
    <t>Дюмин Вадим</t>
  </si>
  <si>
    <t>Аббасов Сурац Исрафаилович</t>
  </si>
  <si>
    <t>Мамедов Орудж Рамисович</t>
  </si>
  <si>
    <t>Амиров Максуд</t>
  </si>
  <si>
    <t>Григорьев Артем</t>
  </si>
  <si>
    <t>Гойдуменко Кирилл</t>
  </si>
  <si>
    <t>Гасанов Исмаил</t>
  </si>
  <si>
    <t>Мусаев Фарат</t>
  </si>
  <si>
    <t xml:space="preserve">Участники школьного этапа олимпиады по физкультуре 9-11 класс (девочки)                                          </t>
  </si>
  <si>
    <t>итого:</t>
  </si>
  <si>
    <t>Читаова Эмма Каплановна</t>
  </si>
  <si>
    <t>№3</t>
  </si>
  <si>
    <t>Читаов К.Х.</t>
  </si>
  <si>
    <t>Фролова Мария Валерьевна</t>
  </si>
  <si>
    <t>№ 8</t>
  </si>
  <si>
    <t>Дудкина Мария Влаимировна</t>
  </si>
  <si>
    <t>Записецкая Елена Вадимовна</t>
  </si>
  <si>
    <t>Парамонова Екатерина Витальевна</t>
  </si>
  <si>
    <t>Алиева Наиля Габиловна</t>
  </si>
  <si>
    <t>Слугинова  Виктория</t>
  </si>
  <si>
    <t>Анчокова Анисат Алиевна</t>
  </si>
  <si>
    <t>Мустафаева Амина Алиевна</t>
  </si>
  <si>
    <t>Мамхегов Р.Ш.</t>
  </si>
  <si>
    <t>Аспадурьян Карина Гургеновна</t>
  </si>
  <si>
    <t>Цалкосова Виктория Сергеевна</t>
  </si>
  <si>
    <t>Агапова Светлана Анатольевна</t>
  </si>
  <si>
    <t>Коншина Оксана</t>
  </si>
  <si>
    <t>Дзябенко Кристина Александровна</t>
  </si>
  <si>
    <t>Вакулина Анжелика Сергеевна</t>
  </si>
  <si>
    <t>Карпова Анастасия Юрьевна</t>
  </si>
  <si>
    <t>Ткаченко Кристина</t>
  </si>
  <si>
    <t>Мишура Анна</t>
  </si>
  <si>
    <t>Поторило Дарья</t>
  </si>
  <si>
    <t>Щур Карина</t>
  </si>
  <si>
    <t>Медведева Снежана</t>
  </si>
  <si>
    <t xml:space="preserve">Участники школьного этапа олимпиады по физкультуре 9-11 класс (мальчики)                                          </t>
  </si>
  <si>
    <t>Малина Кирилл Александрович</t>
  </si>
  <si>
    <t>Лютов Егор Дмитриевич</t>
  </si>
  <si>
    <t>Иван Мишура</t>
  </si>
  <si>
    <t>Алексеев Константин Сергеевич</t>
  </si>
  <si>
    <t>Набиев Юсуб Ясинович</t>
  </si>
  <si>
    <t>№1</t>
  </si>
  <si>
    <t>Малхасян Артур Аркадьевич</t>
  </si>
  <si>
    <t>Гасанов Маир Кадирович</t>
  </si>
  <si>
    <t>Авдоев Исмаил Сулейманович</t>
  </si>
  <si>
    <t>Судаков Андрей Алексеевич</t>
  </si>
  <si>
    <t>Андамов Анар Заур оглы</t>
  </si>
  <si>
    <t>Кярымов Айдын Бахтиярович</t>
  </si>
  <si>
    <t>Анненко Алексей Эдуардович</t>
  </si>
  <si>
    <t>Надыров Ариф Тайфурович</t>
  </si>
  <si>
    <t>Матузный Максим Сергеевич</t>
  </si>
  <si>
    <t>Валеев Степан Рафикович</t>
  </si>
  <si>
    <t>Алейников Владимир Владимирович</t>
  </si>
  <si>
    <t>Гречко Артем Владимирович</t>
  </si>
  <si>
    <t>Редкин Вячеслав</t>
  </si>
  <si>
    <t>Азизов Борис</t>
  </si>
  <si>
    <t>Матузный Денис Сергеевич</t>
  </si>
  <si>
    <t>Усенко Максим Тимофеевич</t>
  </si>
  <si>
    <t>Манагаров Иван Андреевич</t>
  </si>
  <si>
    <t>Омельченко Андрей Алесандрович</t>
  </si>
  <si>
    <t>Авдоев Сулладин Гендоевич</t>
  </si>
  <si>
    <t>Волобуев Руслан</t>
  </si>
  <si>
    <t>Базуев Магамет Надырович</t>
  </si>
  <si>
    <t>Азизов Али Сынкоевич</t>
  </si>
  <si>
    <t>Скоблов Дмитрий Александрович</t>
  </si>
  <si>
    <t>Кошелев Филипп</t>
  </si>
  <si>
    <t>Коротаев Алексей</t>
  </si>
  <si>
    <t>Латин Артем Александрович</t>
  </si>
  <si>
    <t>Мустафаев Амаль Улугбекович</t>
  </si>
  <si>
    <t>Ткаченко Даниил</t>
  </si>
  <si>
    <t>Ермаков Денис Андреевич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</si>
</sst>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7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9" xfId="0" applyFill="1" applyBorder="1"/>
    <xf numFmtId="0" fontId="0" fillId="2" borderId="10" xfId="0" applyFill="1" applyBorder="1"/>
    <xf numFmtId="0" fontId="1" fillId="2" borderId="1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10" xfId="0" applyFill="1" applyBorder="1"/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Fill="1" applyBorder="1"/>
    <xf numFmtId="0" fontId="0" fillId="0" borderId="5" xfId="0" applyFill="1" applyBorder="1" applyAlignment="1">
      <alignment horizontal="left"/>
    </xf>
    <xf numFmtId="0" fontId="0" fillId="0" borderId="11" xfId="0" applyFill="1" applyBorder="1"/>
    <xf numFmtId="0" fontId="0" fillId="0" borderId="10" xfId="0" applyBorder="1"/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9" xfId="0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4" xfId="0" applyFill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G48" sqref="G48"/>
    </sheetView>
  </sheetViews>
  <sheetFormatPr defaultRowHeight="15"/>
  <cols>
    <col min="1" max="1" width="4.85546875" customWidth="1"/>
    <col min="2" max="2" width="35.85546875" customWidth="1"/>
    <col min="3" max="3" width="6.140625" customWidth="1"/>
    <col min="4" max="4" width="5.7109375" customWidth="1"/>
    <col min="5" max="5" width="17.5703125" customWidth="1"/>
    <col min="6" max="6" width="4.85546875" customWidth="1"/>
    <col min="7" max="7" width="6.42578125" customWidth="1"/>
    <col min="8" max="8" width="11.42578125" customWidth="1"/>
    <col min="9" max="9" width="5.7109375" customWidth="1"/>
    <col min="10" max="10" width="7.42578125" customWidth="1"/>
    <col min="11" max="11" width="6.85546875" customWidth="1"/>
    <col min="12" max="13" width="6.28515625" customWidth="1"/>
    <col min="14" max="14" width="8.28515625" customWidth="1"/>
  </cols>
  <sheetData>
    <row r="1" spans="1:14">
      <c r="A1" s="1"/>
      <c r="B1" s="6" t="s">
        <v>29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26</v>
      </c>
      <c r="G2" s="2" t="s">
        <v>22</v>
      </c>
      <c r="H2" s="2" t="s">
        <v>27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25</v>
      </c>
      <c r="N2" s="1" t="s">
        <v>28</v>
      </c>
    </row>
    <row r="3" spans="1:14">
      <c r="A3" s="7">
        <v>1</v>
      </c>
      <c r="B3" s="2" t="s">
        <v>34</v>
      </c>
      <c r="C3" s="3">
        <v>5</v>
      </c>
      <c r="D3" s="4" t="s">
        <v>31</v>
      </c>
      <c r="E3" s="4" t="s">
        <v>35</v>
      </c>
      <c r="F3" s="3">
        <v>1</v>
      </c>
      <c r="G3" s="3">
        <v>33.299999999999997</v>
      </c>
      <c r="H3" s="3">
        <v>1</v>
      </c>
      <c r="I3" s="3">
        <v>33.299999999999997</v>
      </c>
      <c r="J3" s="7">
        <v>10</v>
      </c>
      <c r="K3" s="7">
        <v>1</v>
      </c>
      <c r="L3" s="3">
        <v>33.4</v>
      </c>
      <c r="M3" s="7">
        <v>100</v>
      </c>
      <c r="N3" s="7">
        <v>1</v>
      </c>
    </row>
    <row r="4" spans="1:14">
      <c r="A4" s="7">
        <v>2</v>
      </c>
      <c r="B4" s="10" t="s">
        <v>21</v>
      </c>
      <c r="C4" s="8">
        <v>5</v>
      </c>
      <c r="D4" s="9" t="s">
        <v>5</v>
      </c>
      <c r="E4" s="9" t="s">
        <v>11</v>
      </c>
      <c r="F4" s="8">
        <v>1</v>
      </c>
      <c r="G4" s="8">
        <v>33.299999999999997</v>
      </c>
      <c r="H4" s="7">
        <v>1</v>
      </c>
      <c r="I4" s="7">
        <v>33.299999999999997</v>
      </c>
      <c r="J4" s="7">
        <v>8</v>
      </c>
      <c r="K4" s="7">
        <v>1</v>
      </c>
      <c r="L4" s="7">
        <v>33.4</v>
      </c>
      <c r="M4" s="7">
        <v>100</v>
      </c>
      <c r="N4" s="7">
        <v>1</v>
      </c>
    </row>
    <row r="5" spans="1:14">
      <c r="A5" s="7">
        <v>3</v>
      </c>
      <c r="B5" s="12" t="s">
        <v>36</v>
      </c>
      <c r="C5" s="3">
        <v>5</v>
      </c>
      <c r="D5" s="1" t="s">
        <v>37</v>
      </c>
      <c r="E5" s="13" t="s">
        <v>38</v>
      </c>
      <c r="F5" s="3">
        <v>2</v>
      </c>
      <c r="G5" s="3">
        <v>30</v>
      </c>
      <c r="H5" s="3">
        <v>1</v>
      </c>
      <c r="I5" s="7">
        <v>33.299999999999997</v>
      </c>
      <c r="J5" s="3">
        <v>6</v>
      </c>
      <c r="K5" s="3">
        <v>1</v>
      </c>
      <c r="L5" s="7">
        <v>33.4</v>
      </c>
      <c r="M5" s="7">
        <v>96.7</v>
      </c>
      <c r="N5" s="7">
        <v>2</v>
      </c>
    </row>
    <row r="6" spans="1:14">
      <c r="A6" s="7">
        <v>4</v>
      </c>
      <c r="B6" s="15" t="s">
        <v>40</v>
      </c>
      <c r="C6" s="16">
        <v>5</v>
      </c>
      <c r="D6" s="27" t="s">
        <v>41</v>
      </c>
      <c r="E6" s="3" t="s">
        <v>42</v>
      </c>
      <c r="F6" s="18">
        <v>1</v>
      </c>
      <c r="G6" s="18">
        <v>33.299999999999997</v>
      </c>
      <c r="H6" s="18">
        <v>2</v>
      </c>
      <c r="I6" s="18">
        <v>30</v>
      </c>
      <c r="J6" s="7">
        <v>6</v>
      </c>
      <c r="K6" s="7">
        <v>1</v>
      </c>
      <c r="L6" s="7">
        <v>33.4</v>
      </c>
      <c r="M6" s="7">
        <f>+G:G+I:I+L:L</f>
        <v>96.699999999999989</v>
      </c>
      <c r="N6" s="7">
        <v>2</v>
      </c>
    </row>
    <row r="7" spans="1:14">
      <c r="A7" s="7">
        <v>5</v>
      </c>
      <c r="B7" s="2" t="s">
        <v>49</v>
      </c>
      <c r="C7" s="3">
        <v>5</v>
      </c>
      <c r="D7" s="4" t="s">
        <v>50</v>
      </c>
      <c r="E7" s="4" t="s">
        <v>51</v>
      </c>
      <c r="F7" s="3">
        <v>1</v>
      </c>
      <c r="G7" s="3">
        <v>33.299999999999997</v>
      </c>
      <c r="H7" s="3">
        <v>2</v>
      </c>
      <c r="I7" s="3">
        <v>30</v>
      </c>
      <c r="J7" s="7">
        <v>11</v>
      </c>
      <c r="K7" s="7">
        <v>1</v>
      </c>
      <c r="L7" s="7">
        <v>33.4</v>
      </c>
      <c r="M7" s="7">
        <f>+G:G+I:I+L:L</f>
        <v>96.699999999999989</v>
      </c>
      <c r="N7" s="7">
        <v>2</v>
      </c>
    </row>
    <row r="8" spans="1:14">
      <c r="A8" s="7">
        <v>6</v>
      </c>
      <c r="B8" s="2" t="s">
        <v>61</v>
      </c>
      <c r="C8" s="3">
        <v>5</v>
      </c>
      <c r="D8" s="4" t="s">
        <v>62</v>
      </c>
      <c r="E8" s="4" t="s">
        <v>63</v>
      </c>
      <c r="F8" s="3">
        <v>2</v>
      </c>
      <c r="G8" s="3">
        <v>30</v>
      </c>
      <c r="H8" s="3">
        <v>1</v>
      </c>
      <c r="I8" s="3">
        <v>33.299999999999997</v>
      </c>
      <c r="J8" s="7">
        <v>8</v>
      </c>
      <c r="K8" s="7">
        <v>1</v>
      </c>
      <c r="L8" s="7">
        <v>33.4</v>
      </c>
      <c r="M8" s="7">
        <f>+G:G+I:I+L:L</f>
        <v>96.699999999999989</v>
      </c>
      <c r="N8" s="7">
        <v>2</v>
      </c>
    </row>
    <row r="9" spans="1:14">
      <c r="A9" s="7">
        <v>7</v>
      </c>
      <c r="B9" s="2" t="s">
        <v>71</v>
      </c>
      <c r="C9" s="3">
        <v>5</v>
      </c>
      <c r="D9" s="4" t="s">
        <v>72</v>
      </c>
      <c r="E9" s="4" t="s">
        <v>73</v>
      </c>
      <c r="F9" s="3">
        <v>1</v>
      </c>
      <c r="G9" s="3">
        <v>33.299999999999997</v>
      </c>
      <c r="H9" s="3">
        <v>2</v>
      </c>
      <c r="I9" s="7">
        <v>30</v>
      </c>
      <c r="J9" s="7">
        <v>9</v>
      </c>
      <c r="K9" s="7">
        <v>1</v>
      </c>
      <c r="L9" s="7">
        <v>33.4</v>
      </c>
      <c r="M9" s="7">
        <f>+G:G+I:I+L:L</f>
        <v>96.699999999999989</v>
      </c>
      <c r="N9" s="7">
        <v>2</v>
      </c>
    </row>
    <row r="10" spans="1:14">
      <c r="A10" s="7">
        <v>8</v>
      </c>
      <c r="B10" s="15" t="s">
        <v>43</v>
      </c>
      <c r="C10" s="16">
        <v>5</v>
      </c>
      <c r="D10" s="17" t="s">
        <v>41</v>
      </c>
      <c r="E10" s="18" t="s">
        <v>42</v>
      </c>
      <c r="F10" s="18">
        <v>1</v>
      </c>
      <c r="G10" s="18">
        <v>33.299999999999997</v>
      </c>
      <c r="H10" s="18">
        <v>1</v>
      </c>
      <c r="I10" s="18">
        <v>33.299999999999997</v>
      </c>
      <c r="J10" s="7">
        <v>2</v>
      </c>
      <c r="K10" s="7">
        <v>2</v>
      </c>
      <c r="L10" s="18">
        <v>30</v>
      </c>
      <c r="M10" s="7">
        <f>+G:G+I:I+L:L</f>
        <v>96.6</v>
      </c>
      <c r="N10" s="7">
        <v>3</v>
      </c>
    </row>
    <row r="11" spans="1:14">
      <c r="A11" s="7">
        <v>9</v>
      </c>
      <c r="B11" s="2" t="s">
        <v>30</v>
      </c>
      <c r="C11" s="3">
        <v>5</v>
      </c>
      <c r="D11" s="4" t="s">
        <v>31</v>
      </c>
      <c r="E11" s="4" t="s">
        <v>32</v>
      </c>
      <c r="F11" s="3">
        <v>1</v>
      </c>
      <c r="G11" s="3">
        <v>33.299999999999997</v>
      </c>
      <c r="H11" s="3">
        <v>1</v>
      </c>
      <c r="I11" s="3">
        <v>33.299999999999997</v>
      </c>
      <c r="J11" s="7">
        <v>7</v>
      </c>
      <c r="K11" s="7">
        <v>3</v>
      </c>
      <c r="L11" s="3">
        <v>27</v>
      </c>
      <c r="M11" s="7">
        <v>93.6</v>
      </c>
      <c r="N11" s="7">
        <v>4</v>
      </c>
    </row>
    <row r="12" spans="1:14">
      <c r="A12" s="7">
        <v>10</v>
      </c>
      <c r="B12" s="2" t="s">
        <v>39</v>
      </c>
      <c r="C12" s="3">
        <v>5</v>
      </c>
      <c r="D12" s="4" t="s">
        <v>37</v>
      </c>
      <c r="E12" s="4" t="s">
        <v>38</v>
      </c>
      <c r="F12" s="3">
        <v>1</v>
      </c>
      <c r="G12" s="3">
        <v>33.299999999999997</v>
      </c>
      <c r="H12" s="3">
        <v>2</v>
      </c>
      <c r="I12" s="3">
        <v>30</v>
      </c>
      <c r="J12" s="3">
        <v>5</v>
      </c>
      <c r="K12" s="3">
        <v>2</v>
      </c>
      <c r="L12" s="3">
        <v>30</v>
      </c>
      <c r="M12" s="7">
        <v>93.3</v>
      </c>
      <c r="N12" s="7">
        <v>5</v>
      </c>
    </row>
    <row r="13" spans="1:14">
      <c r="A13" s="7">
        <v>11</v>
      </c>
      <c r="B13" s="2" t="s">
        <v>52</v>
      </c>
      <c r="C13" s="3">
        <v>5</v>
      </c>
      <c r="D13" s="4" t="s">
        <v>50</v>
      </c>
      <c r="E13" s="4" t="s">
        <v>51</v>
      </c>
      <c r="F13" s="3">
        <v>2</v>
      </c>
      <c r="G13" s="3">
        <v>30</v>
      </c>
      <c r="H13" s="3">
        <v>1</v>
      </c>
      <c r="I13" s="3">
        <v>33.299999999999997</v>
      </c>
      <c r="J13" s="7">
        <v>9</v>
      </c>
      <c r="K13" s="7">
        <v>2</v>
      </c>
      <c r="L13" s="7">
        <v>30</v>
      </c>
      <c r="M13" s="7">
        <f>+G:G+I:I+L:L</f>
        <v>93.3</v>
      </c>
      <c r="N13" s="7">
        <v>5</v>
      </c>
    </row>
    <row r="14" spans="1:14">
      <c r="A14" s="7">
        <v>12</v>
      </c>
      <c r="B14" s="2" t="s">
        <v>64</v>
      </c>
      <c r="C14" s="3">
        <v>5</v>
      </c>
      <c r="D14" s="4" t="s">
        <v>62</v>
      </c>
      <c r="E14" s="4" t="s">
        <v>63</v>
      </c>
      <c r="F14" s="3">
        <v>2</v>
      </c>
      <c r="G14" s="3">
        <v>30</v>
      </c>
      <c r="H14" s="3">
        <v>1</v>
      </c>
      <c r="I14" s="3">
        <v>33.299999999999997</v>
      </c>
      <c r="J14" s="7">
        <v>5</v>
      </c>
      <c r="K14" s="7">
        <v>3</v>
      </c>
      <c r="L14" s="7">
        <v>27</v>
      </c>
      <c r="M14" s="7">
        <f>+G:G+I:I+L:L</f>
        <v>90.3</v>
      </c>
      <c r="N14" s="7">
        <v>6</v>
      </c>
    </row>
    <row r="15" spans="1:14">
      <c r="A15" s="7">
        <v>13</v>
      </c>
      <c r="B15" s="2" t="s">
        <v>33</v>
      </c>
      <c r="C15" s="3">
        <v>5</v>
      </c>
      <c r="D15" s="4" t="s">
        <v>31</v>
      </c>
      <c r="E15" s="4" t="str">
        <f>$E$3</f>
        <v>Куприенко Н.А.</v>
      </c>
      <c r="F15" s="3">
        <v>2</v>
      </c>
      <c r="G15" s="11">
        <v>30</v>
      </c>
      <c r="H15" s="3">
        <v>2</v>
      </c>
      <c r="I15" s="11">
        <v>30</v>
      </c>
      <c r="J15" s="7">
        <v>9</v>
      </c>
      <c r="K15" s="7">
        <v>2</v>
      </c>
      <c r="L15" s="3">
        <v>30</v>
      </c>
      <c r="M15" s="7">
        <v>90</v>
      </c>
      <c r="N15" s="7">
        <v>7</v>
      </c>
    </row>
    <row r="16" spans="1:14">
      <c r="A16" s="7">
        <v>14</v>
      </c>
      <c r="B16" s="2" t="s">
        <v>53</v>
      </c>
      <c r="C16" s="3">
        <v>5</v>
      </c>
      <c r="D16" s="4" t="s">
        <v>50</v>
      </c>
      <c r="E16" s="4" t="s">
        <v>51</v>
      </c>
      <c r="F16" s="3">
        <v>1</v>
      </c>
      <c r="G16" s="11">
        <v>33.299999999999997</v>
      </c>
      <c r="H16" s="3">
        <v>1</v>
      </c>
      <c r="I16" s="11">
        <v>33.299999999999997</v>
      </c>
      <c r="J16" s="7">
        <v>5</v>
      </c>
      <c r="K16" s="7">
        <v>5</v>
      </c>
      <c r="L16" s="7">
        <v>21</v>
      </c>
      <c r="M16" s="7">
        <f t="shared" ref="M16:M40" si="0">+G:G+I:I+L:L</f>
        <v>87.6</v>
      </c>
      <c r="N16" s="7">
        <v>8</v>
      </c>
    </row>
    <row r="17" spans="1:14">
      <c r="A17" s="7">
        <v>15</v>
      </c>
      <c r="B17" s="25" t="s">
        <v>44</v>
      </c>
      <c r="C17" s="16">
        <v>5</v>
      </c>
      <c r="D17" s="17" t="s">
        <v>41</v>
      </c>
      <c r="E17" s="30" t="s">
        <v>42</v>
      </c>
      <c r="F17" s="18">
        <v>3</v>
      </c>
      <c r="G17" s="33">
        <v>27</v>
      </c>
      <c r="H17" s="18">
        <v>3</v>
      </c>
      <c r="I17" s="33">
        <v>27</v>
      </c>
      <c r="J17" s="7">
        <v>6</v>
      </c>
      <c r="K17" s="7">
        <v>1</v>
      </c>
      <c r="L17" s="7">
        <v>33.4</v>
      </c>
      <c r="M17" s="7">
        <f t="shared" si="0"/>
        <v>87.4</v>
      </c>
      <c r="N17" s="7">
        <v>9</v>
      </c>
    </row>
    <row r="18" spans="1:14">
      <c r="A18" s="7">
        <v>16</v>
      </c>
      <c r="B18" s="12" t="s">
        <v>54</v>
      </c>
      <c r="C18" s="3">
        <v>5</v>
      </c>
      <c r="D18" s="4" t="s">
        <v>50</v>
      </c>
      <c r="E18" s="13" t="s">
        <v>51</v>
      </c>
      <c r="F18" s="3">
        <v>2</v>
      </c>
      <c r="G18" s="11">
        <v>30</v>
      </c>
      <c r="H18" s="3">
        <v>2</v>
      </c>
      <c r="I18" s="11">
        <v>30</v>
      </c>
      <c r="J18" s="7">
        <v>8</v>
      </c>
      <c r="K18" s="7">
        <v>3</v>
      </c>
      <c r="L18" s="7">
        <v>27</v>
      </c>
      <c r="M18" s="7">
        <f t="shared" si="0"/>
        <v>87</v>
      </c>
      <c r="N18" s="7">
        <v>10</v>
      </c>
    </row>
    <row r="19" spans="1:14">
      <c r="A19" s="7">
        <v>17</v>
      </c>
      <c r="B19" s="22" t="s">
        <v>45</v>
      </c>
      <c r="C19" s="16">
        <v>5</v>
      </c>
      <c r="D19" s="17" t="s">
        <v>41</v>
      </c>
      <c r="E19" s="29" t="s">
        <v>42</v>
      </c>
      <c r="F19" s="18">
        <v>5</v>
      </c>
      <c r="G19" s="33">
        <v>21</v>
      </c>
      <c r="H19" s="18">
        <v>2</v>
      </c>
      <c r="I19" s="33">
        <v>30</v>
      </c>
      <c r="J19" s="7">
        <v>6</v>
      </c>
      <c r="K19" s="7">
        <v>1</v>
      </c>
      <c r="L19" s="7">
        <v>33.4</v>
      </c>
      <c r="M19" s="7">
        <f t="shared" si="0"/>
        <v>84.4</v>
      </c>
      <c r="N19" s="7">
        <v>11</v>
      </c>
    </row>
    <row r="20" spans="1:14">
      <c r="A20" s="7">
        <v>18</v>
      </c>
      <c r="B20" s="12" t="s">
        <v>74</v>
      </c>
      <c r="C20" s="3">
        <v>5</v>
      </c>
      <c r="D20" s="4" t="s">
        <v>72</v>
      </c>
      <c r="E20" s="13" t="s">
        <v>73</v>
      </c>
      <c r="F20" s="3">
        <v>3</v>
      </c>
      <c r="G20" s="11">
        <v>27</v>
      </c>
      <c r="H20" s="3">
        <v>1</v>
      </c>
      <c r="I20" s="20">
        <v>33.299999999999997</v>
      </c>
      <c r="J20" s="7">
        <v>5</v>
      </c>
      <c r="K20" s="7">
        <v>4</v>
      </c>
      <c r="L20" s="7">
        <v>24</v>
      </c>
      <c r="M20" s="7">
        <f t="shared" si="0"/>
        <v>84.3</v>
      </c>
      <c r="N20" s="7">
        <v>12</v>
      </c>
    </row>
    <row r="21" spans="1:14">
      <c r="A21" s="7">
        <v>19</v>
      </c>
      <c r="B21" s="14" t="s">
        <v>75</v>
      </c>
      <c r="C21" s="3">
        <v>5</v>
      </c>
      <c r="D21" s="4" t="s">
        <v>72</v>
      </c>
      <c r="E21" s="13" t="s">
        <v>73</v>
      </c>
      <c r="F21" s="3">
        <v>2</v>
      </c>
      <c r="G21" s="11">
        <v>30</v>
      </c>
      <c r="H21" s="3">
        <v>4</v>
      </c>
      <c r="I21" s="7">
        <v>24</v>
      </c>
      <c r="J21" s="7">
        <v>8</v>
      </c>
      <c r="K21" s="7">
        <v>2</v>
      </c>
      <c r="L21" s="7">
        <v>30</v>
      </c>
      <c r="M21" s="7">
        <f t="shared" si="0"/>
        <v>84</v>
      </c>
      <c r="N21" s="7">
        <v>13</v>
      </c>
    </row>
    <row r="22" spans="1:14">
      <c r="A22" s="7">
        <v>20</v>
      </c>
      <c r="B22" s="24" t="s">
        <v>46</v>
      </c>
      <c r="C22" s="26">
        <v>5</v>
      </c>
      <c r="D22" s="28" t="s">
        <v>41</v>
      </c>
      <c r="E22" s="31" t="s">
        <v>42</v>
      </c>
      <c r="F22" s="32">
        <v>2</v>
      </c>
      <c r="G22" s="34">
        <v>30</v>
      </c>
      <c r="H22" s="18">
        <v>5</v>
      </c>
      <c r="I22" s="7">
        <v>21</v>
      </c>
      <c r="J22" s="7">
        <v>2</v>
      </c>
      <c r="K22" s="7">
        <v>2</v>
      </c>
      <c r="L22" s="18">
        <v>30</v>
      </c>
      <c r="M22" s="7">
        <f t="shared" si="0"/>
        <v>81</v>
      </c>
      <c r="N22" s="7">
        <v>14</v>
      </c>
    </row>
    <row r="23" spans="1:14">
      <c r="A23" s="7">
        <v>21</v>
      </c>
      <c r="B23" s="2" t="s">
        <v>55</v>
      </c>
      <c r="C23" s="3">
        <v>5</v>
      </c>
      <c r="D23" s="4" t="s">
        <v>50</v>
      </c>
      <c r="E23" s="4" t="s">
        <v>51</v>
      </c>
      <c r="F23" s="3">
        <v>3</v>
      </c>
      <c r="G23" s="11">
        <v>27</v>
      </c>
      <c r="H23" s="3">
        <v>3</v>
      </c>
      <c r="I23" s="11">
        <v>27</v>
      </c>
      <c r="J23" s="7">
        <v>8</v>
      </c>
      <c r="K23" s="7">
        <v>3</v>
      </c>
      <c r="L23" s="7">
        <v>27</v>
      </c>
      <c r="M23" s="7">
        <f t="shared" si="0"/>
        <v>81</v>
      </c>
      <c r="N23" s="7">
        <v>14</v>
      </c>
    </row>
    <row r="24" spans="1:14">
      <c r="A24" s="7">
        <v>22</v>
      </c>
      <c r="B24" s="2" t="s">
        <v>65</v>
      </c>
      <c r="C24" s="3">
        <v>5</v>
      </c>
      <c r="D24" s="4" t="s">
        <v>62</v>
      </c>
      <c r="E24" s="4" t="s">
        <v>63</v>
      </c>
      <c r="F24" s="3">
        <v>4</v>
      </c>
      <c r="G24" s="3">
        <v>24</v>
      </c>
      <c r="H24" s="3">
        <v>3</v>
      </c>
      <c r="I24" s="11">
        <v>27</v>
      </c>
      <c r="J24" s="7">
        <v>7</v>
      </c>
      <c r="K24" s="7">
        <v>2</v>
      </c>
      <c r="L24" s="7">
        <v>30</v>
      </c>
      <c r="M24" s="7">
        <f t="shared" si="0"/>
        <v>81</v>
      </c>
      <c r="N24" s="7">
        <v>14</v>
      </c>
    </row>
    <row r="25" spans="1:14">
      <c r="A25" s="7">
        <v>23</v>
      </c>
      <c r="B25" s="2" t="s">
        <v>76</v>
      </c>
      <c r="C25" s="3">
        <v>5</v>
      </c>
      <c r="D25" s="4" t="s">
        <v>72</v>
      </c>
      <c r="E25" s="4" t="s">
        <v>73</v>
      </c>
      <c r="F25" s="3">
        <v>4</v>
      </c>
      <c r="G25" s="3">
        <v>24</v>
      </c>
      <c r="H25" s="3">
        <v>3</v>
      </c>
      <c r="I25" s="7">
        <v>27</v>
      </c>
      <c r="J25" s="7">
        <v>8</v>
      </c>
      <c r="K25" s="7">
        <v>2</v>
      </c>
      <c r="L25" s="7">
        <v>30</v>
      </c>
      <c r="M25" s="7">
        <f t="shared" si="0"/>
        <v>81</v>
      </c>
      <c r="N25" s="7">
        <v>14</v>
      </c>
    </row>
    <row r="26" spans="1:14">
      <c r="A26" s="7">
        <v>24</v>
      </c>
      <c r="B26" s="2" t="s">
        <v>56</v>
      </c>
      <c r="C26" s="3">
        <v>5</v>
      </c>
      <c r="D26" s="4" t="s">
        <v>50</v>
      </c>
      <c r="E26" s="4" t="s">
        <v>51</v>
      </c>
      <c r="F26" s="3">
        <v>3</v>
      </c>
      <c r="G26" s="3">
        <v>27</v>
      </c>
      <c r="H26" s="3">
        <v>3</v>
      </c>
      <c r="I26" s="3">
        <v>27</v>
      </c>
      <c r="J26" s="7">
        <v>7</v>
      </c>
      <c r="K26" s="7">
        <v>4</v>
      </c>
      <c r="L26" s="7">
        <v>24</v>
      </c>
      <c r="M26" s="7">
        <f t="shared" si="0"/>
        <v>78</v>
      </c>
      <c r="N26" s="7">
        <v>15</v>
      </c>
    </row>
    <row r="27" spans="1:14">
      <c r="A27" s="7">
        <v>25</v>
      </c>
      <c r="B27" s="12" t="s">
        <v>66</v>
      </c>
      <c r="C27" s="3">
        <v>5</v>
      </c>
      <c r="D27" s="4" t="s">
        <v>62</v>
      </c>
      <c r="E27" s="4" t="s">
        <v>63</v>
      </c>
      <c r="F27" s="3">
        <v>5</v>
      </c>
      <c r="G27" s="3">
        <v>21</v>
      </c>
      <c r="H27" s="3">
        <v>3</v>
      </c>
      <c r="I27" s="3">
        <v>27</v>
      </c>
      <c r="J27" s="7">
        <v>7</v>
      </c>
      <c r="K27" s="7">
        <v>2</v>
      </c>
      <c r="L27" s="7">
        <v>30</v>
      </c>
      <c r="M27" s="7">
        <f t="shared" si="0"/>
        <v>78</v>
      </c>
      <c r="N27" s="7">
        <v>15</v>
      </c>
    </row>
    <row r="28" spans="1:14">
      <c r="A28" s="7">
        <v>26</v>
      </c>
      <c r="B28" s="14" t="s">
        <v>67</v>
      </c>
      <c r="C28" s="19">
        <v>5</v>
      </c>
      <c r="D28" s="21" t="s">
        <v>62</v>
      </c>
      <c r="E28" s="4" t="s">
        <v>63</v>
      </c>
      <c r="F28" s="3">
        <v>4</v>
      </c>
      <c r="G28" s="3">
        <v>24</v>
      </c>
      <c r="H28" s="3">
        <v>4</v>
      </c>
      <c r="I28" s="3">
        <v>24</v>
      </c>
      <c r="J28" s="7">
        <v>7</v>
      </c>
      <c r="K28" s="7">
        <v>2</v>
      </c>
      <c r="L28" s="7">
        <v>30</v>
      </c>
      <c r="M28" s="7">
        <f t="shared" si="0"/>
        <v>78</v>
      </c>
      <c r="N28" s="7">
        <v>15</v>
      </c>
    </row>
    <row r="29" spans="1:14">
      <c r="A29" s="7">
        <v>27</v>
      </c>
      <c r="B29" s="2" t="s">
        <v>68</v>
      </c>
      <c r="C29" s="3">
        <v>5</v>
      </c>
      <c r="D29" s="4" t="s">
        <v>62</v>
      </c>
      <c r="E29" s="4" t="s">
        <v>63</v>
      </c>
      <c r="F29" s="3">
        <v>3</v>
      </c>
      <c r="G29" s="3">
        <v>27</v>
      </c>
      <c r="H29" s="3">
        <v>8</v>
      </c>
      <c r="I29" s="3">
        <v>15</v>
      </c>
      <c r="J29" s="7">
        <v>8</v>
      </c>
      <c r="K29" s="7">
        <v>1</v>
      </c>
      <c r="L29" s="7">
        <v>33.4</v>
      </c>
      <c r="M29" s="7">
        <f t="shared" si="0"/>
        <v>75.400000000000006</v>
      </c>
      <c r="N29" s="7">
        <v>16</v>
      </c>
    </row>
    <row r="30" spans="1:14">
      <c r="A30" s="7">
        <v>28</v>
      </c>
      <c r="B30" s="15" t="s">
        <v>47</v>
      </c>
      <c r="C30" s="16">
        <v>5</v>
      </c>
      <c r="D30" s="17" t="s">
        <v>41</v>
      </c>
      <c r="E30" s="3" t="s">
        <v>42</v>
      </c>
      <c r="F30" s="18">
        <v>4</v>
      </c>
      <c r="G30" s="18">
        <v>24</v>
      </c>
      <c r="H30" s="18">
        <v>4</v>
      </c>
      <c r="I30" s="7">
        <v>24</v>
      </c>
      <c r="J30" s="7">
        <v>1</v>
      </c>
      <c r="K30" s="7">
        <v>3</v>
      </c>
      <c r="L30" s="18">
        <v>27</v>
      </c>
      <c r="M30" s="7">
        <f t="shared" si="0"/>
        <v>75</v>
      </c>
      <c r="N30" s="7">
        <v>17</v>
      </c>
    </row>
    <row r="31" spans="1:14">
      <c r="A31" s="7">
        <v>29</v>
      </c>
      <c r="B31" s="2" t="s">
        <v>57</v>
      </c>
      <c r="C31" s="3">
        <v>5</v>
      </c>
      <c r="D31" s="4" t="s">
        <v>50</v>
      </c>
      <c r="E31" s="2" t="s">
        <v>51</v>
      </c>
      <c r="F31" s="3">
        <v>4</v>
      </c>
      <c r="G31" s="3">
        <v>24</v>
      </c>
      <c r="H31" s="3">
        <v>4</v>
      </c>
      <c r="I31" s="3">
        <v>24</v>
      </c>
      <c r="J31" s="7">
        <v>8</v>
      </c>
      <c r="K31" s="7">
        <v>3</v>
      </c>
      <c r="L31" s="7">
        <v>27</v>
      </c>
      <c r="M31" s="7">
        <f t="shared" si="0"/>
        <v>75</v>
      </c>
      <c r="N31" s="7">
        <v>17</v>
      </c>
    </row>
    <row r="32" spans="1:14">
      <c r="A32" s="7">
        <v>30</v>
      </c>
      <c r="B32" s="2" t="s">
        <v>69</v>
      </c>
      <c r="C32" s="3">
        <v>5</v>
      </c>
      <c r="D32" s="4" t="s">
        <v>62</v>
      </c>
      <c r="E32" s="4" t="s">
        <v>63</v>
      </c>
      <c r="F32" s="3">
        <v>3</v>
      </c>
      <c r="G32" s="3">
        <v>27</v>
      </c>
      <c r="H32" s="3">
        <v>5</v>
      </c>
      <c r="I32" s="3">
        <v>21</v>
      </c>
      <c r="J32" s="7">
        <v>5</v>
      </c>
      <c r="K32" s="7">
        <v>3</v>
      </c>
      <c r="L32" s="7">
        <v>27</v>
      </c>
      <c r="M32" s="7">
        <f t="shared" si="0"/>
        <v>75</v>
      </c>
      <c r="N32" s="7">
        <v>17</v>
      </c>
    </row>
    <row r="33" spans="1:14">
      <c r="A33" s="7">
        <v>31</v>
      </c>
      <c r="B33" s="2" t="s">
        <v>58</v>
      </c>
      <c r="C33" s="3">
        <v>5</v>
      </c>
      <c r="D33" s="4" t="s">
        <v>50</v>
      </c>
      <c r="E33" s="4" t="s">
        <v>51</v>
      </c>
      <c r="F33" s="3">
        <v>4</v>
      </c>
      <c r="G33" s="3">
        <v>24</v>
      </c>
      <c r="H33" s="3">
        <v>5</v>
      </c>
      <c r="I33" s="7">
        <v>21</v>
      </c>
      <c r="J33" s="7">
        <v>7</v>
      </c>
      <c r="K33" s="7">
        <v>4</v>
      </c>
      <c r="L33" s="7">
        <v>24</v>
      </c>
      <c r="M33" s="7">
        <f t="shared" si="0"/>
        <v>69</v>
      </c>
      <c r="N33" s="7">
        <v>18</v>
      </c>
    </row>
    <row r="34" spans="1:14">
      <c r="A34" s="7">
        <v>32</v>
      </c>
      <c r="B34" s="2" t="s">
        <v>77</v>
      </c>
      <c r="C34" s="3">
        <v>5</v>
      </c>
      <c r="D34" s="4" t="s">
        <v>72</v>
      </c>
      <c r="E34" s="4" t="s">
        <v>73</v>
      </c>
      <c r="F34" s="3">
        <v>5</v>
      </c>
      <c r="G34" s="3">
        <v>21</v>
      </c>
      <c r="H34" s="3">
        <v>5</v>
      </c>
      <c r="I34" s="7">
        <v>21</v>
      </c>
      <c r="J34" s="7">
        <v>7</v>
      </c>
      <c r="K34" s="7">
        <v>3</v>
      </c>
      <c r="L34" s="7">
        <v>27</v>
      </c>
      <c r="M34" s="7">
        <f t="shared" si="0"/>
        <v>69</v>
      </c>
      <c r="N34" s="7">
        <v>18</v>
      </c>
    </row>
    <row r="35" spans="1:14">
      <c r="A35" s="7">
        <v>33</v>
      </c>
      <c r="B35" s="12" t="s">
        <v>78</v>
      </c>
      <c r="C35" s="3">
        <v>5</v>
      </c>
      <c r="D35" s="4" t="s">
        <v>72</v>
      </c>
      <c r="E35" s="13" t="s">
        <v>73</v>
      </c>
      <c r="F35" s="3">
        <v>7</v>
      </c>
      <c r="G35" s="3">
        <v>17</v>
      </c>
      <c r="H35" s="3">
        <v>7</v>
      </c>
      <c r="I35" s="7">
        <v>17</v>
      </c>
      <c r="J35" s="7">
        <v>9</v>
      </c>
      <c r="K35" s="7">
        <v>1</v>
      </c>
      <c r="L35" s="7">
        <v>33.4</v>
      </c>
      <c r="M35" s="7">
        <f t="shared" si="0"/>
        <v>67.400000000000006</v>
      </c>
      <c r="N35" s="7">
        <v>19</v>
      </c>
    </row>
    <row r="36" spans="1:14">
      <c r="A36" s="7">
        <v>34</v>
      </c>
      <c r="B36" s="12" t="s">
        <v>79</v>
      </c>
      <c r="C36" s="3">
        <v>5</v>
      </c>
      <c r="D36" s="4" t="s">
        <v>72</v>
      </c>
      <c r="E36" s="13" t="s">
        <v>73</v>
      </c>
      <c r="F36" s="3">
        <v>6</v>
      </c>
      <c r="G36" s="3">
        <v>19</v>
      </c>
      <c r="H36" s="3">
        <v>6</v>
      </c>
      <c r="I36" s="7">
        <v>19</v>
      </c>
      <c r="J36" s="7">
        <v>7</v>
      </c>
      <c r="K36" s="7">
        <v>3</v>
      </c>
      <c r="L36" s="7">
        <v>27</v>
      </c>
      <c r="M36" s="7">
        <f t="shared" si="0"/>
        <v>65</v>
      </c>
      <c r="N36" s="7">
        <v>20</v>
      </c>
    </row>
    <row r="37" spans="1:14">
      <c r="A37" s="7">
        <v>35</v>
      </c>
      <c r="B37" s="12" t="s">
        <v>59</v>
      </c>
      <c r="C37" s="3">
        <v>5</v>
      </c>
      <c r="D37" s="4" t="s">
        <v>50</v>
      </c>
      <c r="E37" s="13" t="s">
        <v>51</v>
      </c>
      <c r="F37" s="3">
        <v>5</v>
      </c>
      <c r="G37" s="3">
        <v>21</v>
      </c>
      <c r="H37" s="3">
        <v>4</v>
      </c>
      <c r="I37" s="3">
        <v>24</v>
      </c>
      <c r="J37" s="7">
        <v>4</v>
      </c>
      <c r="K37" s="7">
        <v>6</v>
      </c>
      <c r="L37" s="7">
        <v>19</v>
      </c>
      <c r="M37" s="7">
        <f t="shared" si="0"/>
        <v>64</v>
      </c>
      <c r="N37" s="7">
        <v>21</v>
      </c>
    </row>
    <row r="38" spans="1:14">
      <c r="A38" s="7">
        <v>36</v>
      </c>
      <c r="B38" s="23" t="s">
        <v>48</v>
      </c>
      <c r="C38" s="26">
        <v>5</v>
      </c>
      <c r="D38" s="17" t="s">
        <v>41</v>
      </c>
      <c r="E38" s="29" t="s">
        <v>42</v>
      </c>
      <c r="F38" s="18">
        <v>2</v>
      </c>
      <c r="G38" s="18">
        <v>30</v>
      </c>
      <c r="H38" s="18">
        <v>1</v>
      </c>
      <c r="I38" s="18">
        <v>33.299999999999997</v>
      </c>
      <c r="J38" s="7">
        <v>0</v>
      </c>
      <c r="K38" s="7"/>
      <c r="L38" s="7">
        <v>0</v>
      </c>
      <c r="M38" s="7">
        <f t="shared" si="0"/>
        <v>63.3</v>
      </c>
      <c r="N38" s="7">
        <v>22</v>
      </c>
    </row>
    <row r="39" spans="1:14">
      <c r="A39" s="7">
        <v>37</v>
      </c>
      <c r="B39" s="2" t="s">
        <v>70</v>
      </c>
      <c r="C39" s="3">
        <v>5</v>
      </c>
      <c r="D39" s="4" t="s">
        <v>62</v>
      </c>
      <c r="E39" s="13" t="s">
        <v>63</v>
      </c>
      <c r="F39" s="3">
        <v>4</v>
      </c>
      <c r="G39" s="3">
        <v>24</v>
      </c>
      <c r="H39" s="3">
        <v>9</v>
      </c>
      <c r="I39" s="3">
        <v>13</v>
      </c>
      <c r="J39" s="7">
        <v>2</v>
      </c>
      <c r="K39" s="7">
        <v>4</v>
      </c>
      <c r="L39" s="7">
        <v>24</v>
      </c>
      <c r="M39" s="7">
        <f t="shared" si="0"/>
        <v>61</v>
      </c>
      <c r="N39" s="7">
        <v>23</v>
      </c>
    </row>
    <row r="40" spans="1:14">
      <c r="A40" s="7">
        <v>38</v>
      </c>
      <c r="B40" s="2" t="s">
        <v>60</v>
      </c>
      <c r="C40" s="1"/>
      <c r="D40" s="1"/>
      <c r="E40" s="1"/>
      <c r="F40" s="7"/>
      <c r="G40" s="7">
        <v>0</v>
      </c>
      <c r="H40" s="7"/>
      <c r="I40" s="7">
        <v>0</v>
      </c>
      <c r="J40" s="7">
        <v>7</v>
      </c>
      <c r="K40" s="7">
        <v>4</v>
      </c>
      <c r="L40" s="7">
        <v>24</v>
      </c>
      <c r="M40" s="7">
        <f t="shared" si="0"/>
        <v>24</v>
      </c>
      <c r="N40" s="7">
        <v>24</v>
      </c>
    </row>
    <row r="42" spans="1:14">
      <c r="B42" s="35" t="s">
        <v>84</v>
      </c>
      <c r="C42" s="36" t="s">
        <v>50</v>
      </c>
    </row>
    <row r="43" spans="1:14">
      <c r="B43" s="35" t="s">
        <v>85</v>
      </c>
      <c r="C43" s="36"/>
    </row>
    <row r="44" spans="1:14">
      <c r="B44" s="35" t="s">
        <v>11</v>
      </c>
      <c r="C44" s="35" t="s">
        <v>5</v>
      </c>
    </row>
    <row r="45" spans="1:14">
      <c r="B45" s="35" t="s">
        <v>32</v>
      </c>
      <c r="C45" s="35" t="s">
        <v>80</v>
      </c>
    </row>
    <row r="46" spans="1:14">
      <c r="B46" s="35" t="s">
        <v>38</v>
      </c>
      <c r="C46" s="35" t="s">
        <v>81</v>
      </c>
    </row>
    <row r="47" spans="1:14">
      <c r="B47" s="35" t="s">
        <v>82</v>
      </c>
      <c r="C47" s="35" t="s">
        <v>83</v>
      </c>
    </row>
    <row r="48" spans="1:14">
      <c r="B48" s="35" t="s">
        <v>63</v>
      </c>
      <c r="C48" s="35" t="s">
        <v>62</v>
      </c>
    </row>
    <row r="49" spans="2:3">
      <c r="B49" s="35" t="s">
        <v>73</v>
      </c>
      <c r="C49" s="35" t="s">
        <v>72</v>
      </c>
    </row>
  </sheetData>
  <sortState ref="A3:N40">
    <sortCondition descending="1" ref="M2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P14" sqref="P14"/>
    </sheetView>
  </sheetViews>
  <sheetFormatPr defaultRowHeight="15"/>
  <cols>
    <col min="1" max="1" width="5.28515625" customWidth="1"/>
    <col min="2" max="2" width="35.28515625" customWidth="1"/>
    <col min="3" max="3" width="5.85546875" customWidth="1"/>
    <col min="4" max="4" width="7.140625" customWidth="1"/>
    <col min="5" max="5" width="17" customWidth="1"/>
    <col min="6" max="6" width="10" customWidth="1"/>
    <col min="7" max="7" width="5.42578125" customWidth="1"/>
    <col min="8" max="8" width="10.85546875" customWidth="1"/>
    <col min="9" max="9" width="5.42578125" customWidth="1"/>
    <col min="10" max="10" width="7.5703125" customWidth="1"/>
    <col min="11" max="11" width="6.42578125" customWidth="1"/>
    <col min="12" max="12" width="5.5703125" customWidth="1"/>
    <col min="13" max="13" width="5.85546875" customWidth="1"/>
    <col min="14" max="14" width="8.85546875" customWidth="1"/>
  </cols>
  <sheetData>
    <row r="1" spans="1:14">
      <c r="A1" s="1"/>
      <c r="B1" s="6" t="s">
        <v>86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26</v>
      </c>
      <c r="G2" s="2" t="s">
        <v>22</v>
      </c>
      <c r="H2" s="2" t="s">
        <v>27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25</v>
      </c>
      <c r="N2" s="1" t="s">
        <v>28</v>
      </c>
    </row>
    <row r="3" spans="1:14">
      <c r="A3" s="7">
        <v>1</v>
      </c>
      <c r="B3" s="2" t="s">
        <v>87</v>
      </c>
      <c r="C3" s="3">
        <v>6</v>
      </c>
      <c r="D3" s="4" t="s">
        <v>83</v>
      </c>
      <c r="E3" s="4" t="s">
        <v>88</v>
      </c>
      <c r="F3" s="3">
        <v>1</v>
      </c>
      <c r="G3" s="3">
        <v>33.299999999999997</v>
      </c>
      <c r="H3" s="3">
        <v>1</v>
      </c>
      <c r="I3" s="7">
        <v>33.299999999999997</v>
      </c>
      <c r="J3" s="7">
        <v>11</v>
      </c>
      <c r="K3" s="7">
        <v>1</v>
      </c>
      <c r="L3" s="7">
        <v>33.4</v>
      </c>
      <c r="M3" s="7">
        <v>100</v>
      </c>
      <c r="N3" s="7">
        <v>1</v>
      </c>
    </row>
    <row r="4" spans="1:14">
      <c r="A4" s="7">
        <v>2</v>
      </c>
      <c r="B4" s="2" t="s">
        <v>89</v>
      </c>
      <c r="C4" s="3">
        <v>6</v>
      </c>
      <c r="D4" s="4" t="s">
        <v>72</v>
      </c>
      <c r="E4" s="4" t="s">
        <v>73</v>
      </c>
      <c r="F4" s="3">
        <v>1</v>
      </c>
      <c r="G4" s="3">
        <v>33.299999999999997</v>
      </c>
      <c r="H4" s="3">
        <v>2</v>
      </c>
      <c r="I4" s="7">
        <v>30</v>
      </c>
      <c r="J4" s="7">
        <v>9</v>
      </c>
      <c r="K4" s="7">
        <v>1</v>
      </c>
      <c r="L4" s="7">
        <v>33.4</v>
      </c>
      <c r="M4" s="7">
        <f t="shared" ref="M4:M14" si="0">+G:G+I:I+L:L</f>
        <v>96.699999999999989</v>
      </c>
      <c r="N4" s="7">
        <v>2</v>
      </c>
    </row>
    <row r="5" spans="1:14">
      <c r="A5" s="7">
        <v>3</v>
      </c>
      <c r="B5" s="12" t="s">
        <v>90</v>
      </c>
      <c r="C5" s="3">
        <v>6</v>
      </c>
      <c r="D5" s="4" t="s">
        <v>50</v>
      </c>
      <c r="E5" s="13" t="s">
        <v>91</v>
      </c>
      <c r="F5" s="3">
        <v>1</v>
      </c>
      <c r="G5" s="7">
        <v>33.299999999999997</v>
      </c>
      <c r="H5" s="3">
        <v>1</v>
      </c>
      <c r="I5" s="7">
        <v>33.299999999999997</v>
      </c>
      <c r="J5" s="7">
        <v>10</v>
      </c>
      <c r="K5" s="7">
        <v>2</v>
      </c>
      <c r="L5" s="7">
        <v>30</v>
      </c>
      <c r="M5" s="7">
        <f t="shared" si="0"/>
        <v>96.6</v>
      </c>
      <c r="N5" s="7">
        <v>3</v>
      </c>
    </row>
    <row r="6" spans="1:14">
      <c r="A6" s="7">
        <v>4</v>
      </c>
      <c r="B6" s="12" t="s">
        <v>92</v>
      </c>
      <c r="C6" s="3">
        <v>6</v>
      </c>
      <c r="D6" s="4" t="s">
        <v>31</v>
      </c>
      <c r="E6" s="13" t="str">
        <f>$E$3</f>
        <v>Шалько А.В.</v>
      </c>
      <c r="F6" s="3">
        <v>1</v>
      </c>
      <c r="G6" s="3">
        <v>33.299999999999997</v>
      </c>
      <c r="H6" s="3">
        <v>1</v>
      </c>
      <c r="I6" s="3">
        <v>33.299999999999997</v>
      </c>
      <c r="J6" s="7">
        <v>9</v>
      </c>
      <c r="K6" s="7">
        <v>2</v>
      </c>
      <c r="L6" s="7">
        <v>30</v>
      </c>
      <c r="M6" s="7">
        <f t="shared" si="0"/>
        <v>96.6</v>
      </c>
      <c r="N6" s="7">
        <v>3</v>
      </c>
    </row>
    <row r="7" spans="1:14">
      <c r="A7" s="7">
        <v>5</v>
      </c>
      <c r="B7" s="12" t="s">
        <v>93</v>
      </c>
      <c r="C7" s="3">
        <v>6</v>
      </c>
      <c r="D7" s="4" t="s">
        <v>31</v>
      </c>
      <c r="E7" s="13" t="str">
        <f>$E$4</f>
        <v>Дорот В.А.</v>
      </c>
      <c r="F7" s="3">
        <v>1</v>
      </c>
      <c r="G7" s="3">
        <v>33.299999999999997</v>
      </c>
      <c r="H7" s="3">
        <v>1</v>
      </c>
      <c r="I7" s="3">
        <v>33.299999999999997</v>
      </c>
      <c r="J7" s="7">
        <v>8</v>
      </c>
      <c r="K7" s="7">
        <v>3</v>
      </c>
      <c r="L7" s="3">
        <v>27</v>
      </c>
      <c r="M7" s="7">
        <f t="shared" si="0"/>
        <v>93.6</v>
      </c>
      <c r="N7" s="7">
        <v>4</v>
      </c>
    </row>
    <row r="8" spans="1:14">
      <c r="A8" s="7">
        <v>6</v>
      </c>
      <c r="B8" s="12" t="s">
        <v>94</v>
      </c>
      <c r="C8" s="3">
        <v>6</v>
      </c>
      <c r="D8" s="4" t="s">
        <v>50</v>
      </c>
      <c r="E8" s="13" t="s">
        <v>91</v>
      </c>
      <c r="F8" s="3">
        <v>2</v>
      </c>
      <c r="G8" s="7">
        <v>30</v>
      </c>
      <c r="H8" s="3">
        <v>1</v>
      </c>
      <c r="I8" s="7">
        <v>33.299999999999997</v>
      </c>
      <c r="J8" s="7">
        <v>10</v>
      </c>
      <c r="K8" s="7">
        <v>2</v>
      </c>
      <c r="L8" s="7">
        <v>30</v>
      </c>
      <c r="M8" s="7">
        <f t="shared" si="0"/>
        <v>93.3</v>
      </c>
      <c r="N8" s="7">
        <v>5</v>
      </c>
    </row>
    <row r="9" spans="1:14">
      <c r="A9" s="7">
        <v>7</v>
      </c>
      <c r="B9" s="14" t="s">
        <v>95</v>
      </c>
      <c r="C9" s="3">
        <v>6</v>
      </c>
      <c r="D9" s="4" t="s">
        <v>62</v>
      </c>
      <c r="E9" s="13" t="s">
        <v>63</v>
      </c>
      <c r="F9" s="3">
        <v>1</v>
      </c>
      <c r="G9" s="3">
        <v>33.299999999999997</v>
      </c>
      <c r="H9" s="3">
        <v>2</v>
      </c>
      <c r="I9" s="3">
        <v>30</v>
      </c>
      <c r="J9" s="7">
        <v>6</v>
      </c>
      <c r="K9" s="7">
        <v>2</v>
      </c>
      <c r="L9" s="7">
        <v>30</v>
      </c>
      <c r="M9" s="7">
        <f t="shared" si="0"/>
        <v>93.3</v>
      </c>
      <c r="N9" s="7">
        <v>5</v>
      </c>
    </row>
    <row r="10" spans="1:14">
      <c r="A10" s="7">
        <v>8</v>
      </c>
      <c r="B10" s="2" t="s">
        <v>96</v>
      </c>
      <c r="C10" s="3">
        <v>6</v>
      </c>
      <c r="D10" s="4" t="s">
        <v>41</v>
      </c>
      <c r="E10" s="13" t="s">
        <v>97</v>
      </c>
      <c r="F10" s="3">
        <v>1</v>
      </c>
      <c r="G10" s="3">
        <v>33.299999999999997</v>
      </c>
      <c r="H10" s="3">
        <v>1</v>
      </c>
      <c r="I10" s="3">
        <v>33.299999999999997</v>
      </c>
      <c r="J10" s="7">
        <v>3</v>
      </c>
      <c r="K10" s="7">
        <v>4</v>
      </c>
      <c r="L10" s="7">
        <v>24</v>
      </c>
      <c r="M10" s="7">
        <f t="shared" si="0"/>
        <v>90.6</v>
      </c>
      <c r="N10" s="7">
        <v>6</v>
      </c>
    </row>
    <row r="11" spans="1:14">
      <c r="A11" s="7">
        <v>9</v>
      </c>
      <c r="B11" s="2" t="s">
        <v>98</v>
      </c>
      <c r="C11" s="3">
        <v>6</v>
      </c>
      <c r="D11" s="4" t="s">
        <v>41</v>
      </c>
      <c r="E11" s="4" t="s">
        <v>97</v>
      </c>
      <c r="F11" s="3">
        <v>3</v>
      </c>
      <c r="G11" s="3">
        <v>27</v>
      </c>
      <c r="H11" s="3">
        <v>2</v>
      </c>
      <c r="I11" s="7">
        <v>30</v>
      </c>
      <c r="J11" s="7">
        <v>6</v>
      </c>
      <c r="K11" s="7">
        <v>1</v>
      </c>
      <c r="L11" s="7">
        <v>33.4</v>
      </c>
      <c r="M11" s="7">
        <f t="shared" si="0"/>
        <v>90.4</v>
      </c>
      <c r="N11" s="7">
        <v>7</v>
      </c>
    </row>
    <row r="12" spans="1:14">
      <c r="A12" s="7">
        <v>10</v>
      </c>
      <c r="B12" s="2" t="s">
        <v>99</v>
      </c>
      <c r="C12" s="3">
        <v>6</v>
      </c>
      <c r="D12" s="4" t="s">
        <v>31</v>
      </c>
      <c r="E12" s="4" t="str">
        <f>$E$4</f>
        <v>Дорот В.А.</v>
      </c>
      <c r="F12" s="3">
        <v>3</v>
      </c>
      <c r="G12" s="3">
        <v>27</v>
      </c>
      <c r="H12" s="3">
        <v>2</v>
      </c>
      <c r="I12" s="7">
        <v>30</v>
      </c>
      <c r="J12" s="7">
        <v>10</v>
      </c>
      <c r="K12" s="7">
        <v>1</v>
      </c>
      <c r="L12" s="7">
        <v>33.4</v>
      </c>
      <c r="M12" s="7">
        <f t="shared" si="0"/>
        <v>90.4</v>
      </c>
      <c r="N12" s="7">
        <v>7</v>
      </c>
    </row>
    <row r="13" spans="1:14">
      <c r="A13" s="7">
        <v>11</v>
      </c>
      <c r="B13" s="12" t="s">
        <v>100</v>
      </c>
      <c r="C13" s="3">
        <v>6</v>
      </c>
      <c r="D13" s="4" t="s">
        <v>72</v>
      </c>
      <c r="E13" s="13" t="s">
        <v>73</v>
      </c>
      <c r="F13" s="3">
        <v>2</v>
      </c>
      <c r="G13" s="3">
        <v>30</v>
      </c>
      <c r="H13" s="3">
        <v>1</v>
      </c>
      <c r="I13" s="7">
        <v>33.299999999999997</v>
      </c>
      <c r="J13" s="7">
        <v>7</v>
      </c>
      <c r="K13" s="7">
        <v>3</v>
      </c>
      <c r="L13" s="7">
        <v>27</v>
      </c>
      <c r="M13" s="7">
        <f t="shared" si="0"/>
        <v>90.3</v>
      </c>
      <c r="N13" s="7">
        <v>8</v>
      </c>
    </row>
    <row r="14" spans="1:14">
      <c r="A14" s="7">
        <v>12</v>
      </c>
      <c r="B14" s="12" t="s">
        <v>101</v>
      </c>
      <c r="C14" s="3">
        <v>6</v>
      </c>
      <c r="D14" s="4" t="s">
        <v>62</v>
      </c>
      <c r="E14" s="13" t="s">
        <v>63</v>
      </c>
      <c r="F14" s="3">
        <v>1</v>
      </c>
      <c r="G14" s="3">
        <v>33.299999999999997</v>
      </c>
      <c r="H14" s="3">
        <v>2</v>
      </c>
      <c r="I14" s="3">
        <v>30</v>
      </c>
      <c r="J14" s="7">
        <v>5</v>
      </c>
      <c r="K14" s="7">
        <v>3</v>
      </c>
      <c r="L14" s="7">
        <v>27</v>
      </c>
      <c r="M14" s="7">
        <f t="shared" si="0"/>
        <v>90.3</v>
      </c>
      <c r="N14" s="7">
        <v>8</v>
      </c>
    </row>
    <row r="15" spans="1:14">
      <c r="A15" s="7">
        <v>13</v>
      </c>
      <c r="B15" s="12" t="s">
        <v>102</v>
      </c>
      <c r="C15" s="3">
        <v>6</v>
      </c>
      <c r="D15" s="4" t="s">
        <v>83</v>
      </c>
      <c r="E15" s="13" t="s">
        <v>88</v>
      </c>
      <c r="F15" s="3">
        <v>2</v>
      </c>
      <c r="G15" s="3">
        <v>30</v>
      </c>
      <c r="H15" s="3">
        <v>2</v>
      </c>
      <c r="I15" s="7">
        <v>30</v>
      </c>
      <c r="J15" s="7">
        <v>10</v>
      </c>
      <c r="K15" s="7">
        <v>2</v>
      </c>
      <c r="L15" s="7">
        <v>30</v>
      </c>
      <c r="M15" s="7">
        <v>90</v>
      </c>
      <c r="N15" s="7">
        <v>9</v>
      </c>
    </row>
    <row r="16" spans="1:14">
      <c r="A16" s="7">
        <v>14</v>
      </c>
      <c r="B16" s="12" t="s">
        <v>103</v>
      </c>
      <c r="C16" s="3">
        <v>6</v>
      </c>
      <c r="D16" s="4" t="s">
        <v>41</v>
      </c>
      <c r="E16" s="13" t="s">
        <v>97</v>
      </c>
      <c r="F16" s="3">
        <v>1</v>
      </c>
      <c r="G16" s="3">
        <v>33.299999999999997</v>
      </c>
      <c r="H16" s="3">
        <v>1</v>
      </c>
      <c r="I16" s="3">
        <v>33.299999999999997</v>
      </c>
      <c r="J16" s="7">
        <v>2</v>
      </c>
      <c r="K16" s="7">
        <v>5</v>
      </c>
      <c r="L16" s="7">
        <v>21</v>
      </c>
      <c r="M16" s="7">
        <f t="shared" ref="M16:M42" si="1">+G:G+I:I+L:L</f>
        <v>87.6</v>
      </c>
      <c r="N16" s="7">
        <v>10</v>
      </c>
    </row>
    <row r="17" spans="1:14">
      <c r="A17" s="7">
        <v>15</v>
      </c>
      <c r="B17" s="14" t="s">
        <v>104</v>
      </c>
      <c r="C17" s="3">
        <v>6</v>
      </c>
      <c r="D17" s="4" t="s">
        <v>50</v>
      </c>
      <c r="E17" s="13" t="s">
        <v>91</v>
      </c>
      <c r="F17" s="3">
        <v>1</v>
      </c>
      <c r="G17" s="7">
        <v>33.299999999999997</v>
      </c>
      <c r="H17" s="3">
        <v>2</v>
      </c>
      <c r="I17" s="7">
        <v>30</v>
      </c>
      <c r="J17" s="7">
        <v>8</v>
      </c>
      <c r="K17" s="7">
        <v>4</v>
      </c>
      <c r="L17" s="7">
        <v>24</v>
      </c>
      <c r="M17" s="7">
        <f t="shared" si="1"/>
        <v>87.3</v>
      </c>
      <c r="N17" s="7">
        <v>11</v>
      </c>
    </row>
    <row r="18" spans="1:14">
      <c r="A18" s="7">
        <v>16</v>
      </c>
      <c r="B18" s="2" t="s">
        <v>105</v>
      </c>
      <c r="C18" s="3">
        <v>6</v>
      </c>
      <c r="D18" s="4" t="s">
        <v>50</v>
      </c>
      <c r="E18" s="13" t="s">
        <v>91</v>
      </c>
      <c r="F18" s="3">
        <v>2</v>
      </c>
      <c r="G18" s="7">
        <v>30</v>
      </c>
      <c r="H18" s="3">
        <v>2</v>
      </c>
      <c r="I18" s="7">
        <v>30</v>
      </c>
      <c r="J18" s="7">
        <v>9</v>
      </c>
      <c r="K18" s="7">
        <v>3</v>
      </c>
      <c r="L18" s="7">
        <v>27</v>
      </c>
      <c r="M18" s="7">
        <f t="shared" si="1"/>
        <v>87</v>
      </c>
      <c r="N18" s="7">
        <v>12</v>
      </c>
    </row>
    <row r="19" spans="1:14">
      <c r="A19" s="7">
        <v>17</v>
      </c>
      <c r="B19" s="2" t="s">
        <v>106</v>
      </c>
      <c r="C19" s="3">
        <v>6</v>
      </c>
      <c r="D19" s="4" t="s">
        <v>41</v>
      </c>
      <c r="E19" s="13" t="s">
        <v>97</v>
      </c>
      <c r="F19" s="3">
        <v>2</v>
      </c>
      <c r="G19" s="3">
        <v>30</v>
      </c>
      <c r="H19" s="3">
        <v>3</v>
      </c>
      <c r="I19" s="7">
        <v>27</v>
      </c>
      <c r="J19" s="7">
        <v>5</v>
      </c>
      <c r="K19" s="7">
        <v>2</v>
      </c>
      <c r="L19" s="3">
        <v>30</v>
      </c>
      <c r="M19" s="7">
        <f t="shared" si="1"/>
        <v>87</v>
      </c>
      <c r="N19" s="7">
        <v>12</v>
      </c>
    </row>
    <row r="20" spans="1:14">
      <c r="A20" s="7">
        <v>18</v>
      </c>
      <c r="B20" s="2" t="s">
        <v>107</v>
      </c>
      <c r="C20" s="3">
        <v>6</v>
      </c>
      <c r="D20" s="4" t="s">
        <v>41</v>
      </c>
      <c r="E20" s="13" t="s">
        <v>97</v>
      </c>
      <c r="F20" s="3">
        <v>2</v>
      </c>
      <c r="G20" s="3">
        <v>30</v>
      </c>
      <c r="H20" s="3">
        <v>2</v>
      </c>
      <c r="I20" s="3">
        <v>30</v>
      </c>
      <c r="J20" s="7">
        <v>4</v>
      </c>
      <c r="K20" s="7">
        <v>3</v>
      </c>
      <c r="L20" s="7">
        <v>27</v>
      </c>
      <c r="M20" s="7">
        <f t="shared" si="1"/>
        <v>87</v>
      </c>
      <c r="N20" s="7">
        <v>12</v>
      </c>
    </row>
    <row r="21" spans="1:14">
      <c r="A21" s="7">
        <v>19</v>
      </c>
      <c r="B21" s="2" t="s">
        <v>108</v>
      </c>
      <c r="C21" s="3">
        <v>6</v>
      </c>
      <c r="D21" s="4" t="s">
        <v>31</v>
      </c>
      <c r="E21" s="4" t="s">
        <v>35</v>
      </c>
      <c r="F21" s="3">
        <v>2</v>
      </c>
      <c r="G21" s="7">
        <v>30</v>
      </c>
      <c r="H21" s="3">
        <v>2</v>
      </c>
      <c r="I21" s="7">
        <v>30</v>
      </c>
      <c r="J21" s="7">
        <v>8</v>
      </c>
      <c r="K21" s="7">
        <v>3</v>
      </c>
      <c r="L21" s="3">
        <v>27</v>
      </c>
      <c r="M21" s="7">
        <f t="shared" si="1"/>
        <v>87</v>
      </c>
      <c r="N21" s="7">
        <v>12</v>
      </c>
    </row>
    <row r="22" spans="1:14">
      <c r="A22" s="7">
        <v>20</v>
      </c>
      <c r="B22" s="2" t="s">
        <v>109</v>
      </c>
      <c r="C22" s="3">
        <v>6</v>
      </c>
      <c r="D22" s="4" t="s">
        <v>62</v>
      </c>
      <c r="E22" s="4" t="s">
        <v>63</v>
      </c>
      <c r="F22" s="3">
        <v>3</v>
      </c>
      <c r="G22" s="7">
        <v>27</v>
      </c>
      <c r="H22" s="3">
        <v>4</v>
      </c>
      <c r="I22" s="3">
        <v>24</v>
      </c>
      <c r="J22" s="7">
        <v>7</v>
      </c>
      <c r="K22" s="7">
        <v>1</v>
      </c>
      <c r="L22" s="7">
        <v>33.4</v>
      </c>
      <c r="M22" s="7">
        <f t="shared" si="1"/>
        <v>84.4</v>
      </c>
      <c r="N22" s="7">
        <v>13</v>
      </c>
    </row>
    <row r="23" spans="1:14">
      <c r="A23" s="7">
        <v>21</v>
      </c>
      <c r="B23" s="12" t="s">
        <v>110</v>
      </c>
      <c r="C23" s="3">
        <v>6</v>
      </c>
      <c r="D23" s="4" t="s">
        <v>50</v>
      </c>
      <c r="E23" s="4" t="s">
        <v>91</v>
      </c>
      <c r="F23" s="3">
        <v>3</v>
      </c>
      <c r="G23" s="3">
        <v>27</v>
      </c>
      <c r="H23" s="3">
        <v>3</v>
      </c>
      <c r="I23" s="7">
        <v>27</v>
      </c>
      <c r="J23" s="7">
        <v>10</v>
      </c>
      <c r="K23" s="7">
        <v>2</v>
      </c>
      <c r="L23" s="7">
        <v>30</v>
      </c>
      <c r="M23" s="7">
        <f t="shared" si="1"/>
        <v>84</v>
      </c>
      <c r="N23" s="7">
        <v>14</v>
      </c>
    </row>
    <row r="24" spans="1:14">
      <c r="A24" s="7">
        <v>22</v>
      </c>
      <c r="B24" s="12" t="s">
        <v>111</v>
      </c>
      <c r="C24" s="3">
        <v>6</v>
      </c>
      <c r="D24" s="4" t="s">
        <v>31</v>
      </c>
      <c r="E24" s="4" t="str">
        <f>$E$4</f>
        <v>Дорот В.А.</v>
      </c>
      <c r="F24" s="3">
        <v>4</v>
      </c>
      <c r="G24" s="3">
        <v>24</v>
      </c>
      <c r="H24" s="3">
        <v>3</v>
      </c>
      <c r="I24" s="3">
        <v>27</v>
      </c>
      <c r="J24" s="7">
        <v>9</v>
      </c>
      <c r="K24" s="7">
        <v>2</v>
      </c>
      <c r="L24" s="7">
        <v>30</v>
      </c>
      <c r="M24" s="7">
        <f t="shared" si="1"/>
        <v>81</v>
      </c>
      <c r="N24" s="7">
        <v>15</v>
      </c>
    </row>
    <row r="25" spans="1:14">
      <c r="A25" s="7">
        <v>23</v>
      </c>
      <c r="B25" s="12" t="s">
        <v>112</v>
      </c>
      <c r="C25" s="3">
        <v>6</v>
      </c>
      <c r="D25" s="4" t="s">
        <v>31</v>
      </c>
      <c r="E25" s="4" t="str">
        <f>$E$4</f>
        <v>Дорот В.А.</v>
      </c>
      <c r="F25" s="3">
        <v>2</v>
      </c>
      <c r="G25" s="7">
        <v>30</v>
      </c>
      <c r="H25" s="3">
        <v>4</v>
      </c>
      <c r="I25" s="7">
        <v>24</v>
      </c>
      <c r="J25" s="7">
        <v>8</v>
      </c>
      <c r="K25" s="7">
        <v>3</v>
      </c>
      <c r="L25" s="3">
        <v>27</v>
      </c>
      <c r="M25" s="7">
        <f t="shared" si="1"/>
        <v>81</v>
      </c>
      <c r="N25" s="7">
        <v>15</v>
      </c>
    </row>
    <row r="26" spans="1:14">
      <c r="A26" s="7">
        <v>24</v>
      </c>
      <c r="B26" s="12" t="s">
        <v>113</v>
      </c>
      <c r="C26" s="3">
        <v>6</v>
      </c>
      <c r="D26" s="4" t="s">
        <v>50</v>
      </c>
      <c r="E26" s="2" t="s">
        <v>91</v>
      </c>
      <c r="F26" s="3">
        <v>4</v>
      </c>
      <c r="G26" s="3">
        <v>24</v>
      </c>
      <c r="H26" s="3">
        <v>5</v>
      </c>
      <c r="I26" s="7">
        <v>21</v>
      </c>
      <c r="J26" s="7">
        <v>12</v>
      </c>
      <c r="K26" s="7">
        <v>1</v>
      </c>
      <c r="L26" s="7">
        <v>33.4</v>
      </c>
      <c r="M26" s="7">
        <f t="shared" si="1"/>
        <v>78.400000000000006</v>
      </c>
      <c r="N26" s="7">
        <v>16</v>
      </c>
    </row>
    <row r="27" spans="1:14">
      <c r="A27" s="7">
        <v>25</v>
      </c>
      <c r="B27" s="2" t="s">
        <v>114</v>
      </c>
      <c r="C27" s="3">
        <v>6</v>
      </c>
      <c r="D27" s="4" t="s">
        <v>62</v>
      </c>
      <c r="E27" s="4" t="s">
        <v>63</v>
      </c>
      <c r="F27" s="3">
        <v>5</v>
      </c>
      <c r="G27" s="3">
        <v>21</v>
      </c>
      <c r="H27" s="3">
        <v>4</v>
      </c>
      <c r="I27" s="3">
        <v>24</v>
      </c>
      <c r="J27" s="7">
        <v>7</v>
      </c>
      <c r="K27" s="7">
        <v>1</v>
      </c>
      <c r="L27" s="7">
        <v>33.4</v>
      </c>
      <c r="M27" s="7">
        <f t="shared" si="1"/>
        <v>78.400000000000006</v>
      </c>
      <c r="N27" s="7">
        <v>16</v>
      </c>
    </row>
    <row r="28" spans="1:14">
      <c r="A28" s="7">
        <v>26</v>
      </c>
      <c r="B28" s="2" t="s">
        <v>115</v>
      </c>
      <c r="C28" s="3">
        <v>6</v>
      </c>
      <c r="D28" s="4" t="s">
        <v>72</v>
      </c>
      <c r="E28" s="4" t="s">
        <v>73</v>
      </c>
      <c r="F28" s="3">
        <v>4</v>
      </c>
      <c r="G28" s="3">
        <v>24</v>
      </c>
      <c r="H28" s="3">
        <v>4</v>
      </c>
      <c r="I28" s="7">
        <v>24</v>
      </c>
      <c r="J28" s="7">
        <v>8</v>
      </c>
      <c r="K28" s="7">
        <v>2</v>
      </c>
      <c r="L28" s="7">
        <v>30</v>
      </c>
      <c r="M28" s="7">
        <f t="shared" si="1"/>
        <v>78</v>
      </c>
      <c r="N28" s="7">
        <v>17</v>
      </c>
    </row>
    <row r="29" spans="1:14">
      <c r="A29" s="7">
        <v>27</v>
      </c>
      <c r="B29" s="12" t="s">
        <v>116</v>
      </c>
      <c r="C29" s="3">
        <v>6</v>
      </c>
      <c r="D29" s="4" t="s">
        <v>41</v>
      </c>
      <c r="E29" s="13" t="s">
        <v>97</v>
      </c>
      <c r="F29" s="3">
        <v>4</v>
      </c>
      <c r="G29" s="3">
        <v>24</v>
      </c>
      <c r="H29" s="3">
        <v>4</v>
      </c>
      <c r="I29" s="7">
        <v>24</v>
      </c>
      <c r="J29" s="7">
        <v>5</v>
      </c>
      <c r="K29" s="7">
        <v>2</v>
      </c>
      <c r="L29" s="3">
        <v>30</v>
      </c>
      <c r="M29" s="7">
        <f t="shared" si="1"/>
        <v>78</v>
      </c>
      <c r="N29" s="7">
        <v>17</v>
      </c>
    </row>
    <row r="30" spans="1:14">
      <c r="A30" s="7">
        <v>28</v>
      </c>
      <c r="B30" s="12" t="s">
        <v>117</v>
      </c>
      <c r="C30" s="3">
        <v>6</v>
      </c>
      <c r="D30" s="4" t="s">
        <v>50</v>
      </c>
      <c r="E30" s="13" t="s">
        <v>91</v>
      </c>
      <c r="F30" s="3">
        <v>3</v>
      </c>
      <c r="G30" s="3">
        <v>27</v>
      </c>
      <c r="H30" s="3">
        <v>3</v>
      </c>
      <c r="I30" s="7">
        <v>27</v>
      </c>
      <c r="J30" s="7">
        <v>7</v>
      </c>
      <c r="K30" s="7">
        <v>5</v>
      </c>
      <c r="L30" s="7">
        <v>21</v>
      </c>
      <c r="M30" s="7">
        <f t="shared" si="1"/>
        <v>75</v>
      </c>
      <c r="N30" s="7">
        <v>18</v>
      </c>
    </row>
    <row r="31" spans="1:14">
      <c r="A31" s="7">
        <v>29</v>
      </c>
      <c r="B31" s="12" t="s">
        <v>118</v>
      </c>
      <c r="C31" s="3">
        <v>6</v>
      </c>
      <c r="D31" s="4" t="s">
        <v>72</v>
      </c>
      <c r="E31" s="13" t="s">
        <v>73</v>
      </c>
      <c r="F31" s="3">
        <v>8</v>
      </c>
      <c r="G31" s="3">
        <v>15</v>
      </c>
      <c r="H31" s="3">
        <v>3</v>
      </c>
      <c r="I31" s="7">
        <v>27</v>
      </c>
      <c r="J31" s="7">
        <v>8</v>
      </c>
      <c r="K31" s="7">
        <v>2</v>
      </c>
      <c r="L31" s="7">
        <v>30</v>
      </c>
      <c r="M31" s="7">
        <f t="shared" si="1"/>
        <v>72</v>
      </c>
      <c r="N31" s="7">
        <v>19</v>
      </c>
    </row>
    <row r="32" spans="1:14">
      <c r="A32" s="7">
        <v>30</v>
      </c>
      <c r="B32" s="12" t="s">
        <v>119</v>
      </c>
      <c r="C32" s="3">
        <v>6</v>
      </c>
      <c r="D32" s="4" t="s">
        <v>72</v>
      </c>
      <c r="E32" s="13" t="s">
        <v>73</v>
      </c>
      <c r="F32" s="3">
        <v>3</v>
      </c>
      <c r="G32" s="3">
        <v>27</v>
      </c>
      <c r="H32" s="3">
        <v>5</v>
      </c>
      <c r="I32" s="7">
        <v>21</v>
      </c>
      <c r="J32" s="7">
        <v>6</v>
      </c>
      <c r="K32" s="7">
        <v>4</v>
      </c>
      <c r="L32" s="7">
        <v>24</v>
      </c>
      <c r="M32" s="7">
        <f t="shared" si="1"/>
        <v>72</v>
      </c>
      <c r="N32" s="7">
        <v>19</v>
      </c>
    </row>
    <row r="33" spans="1:14">
      <c r="A33" s="7">
        <v>31</v>
      </c>
      <c r="B33" s="12" t="s">
        <v>120</v>
      </c>
      <c r="C33" s="3">
        <v>6</v>
      </c>
      <c r="D33" s="4" t="s">
        <v>50</v>
      </c>
      <c r="E33" s="4" t="s">
        <v>91</v>
      </c>
      <c r="F33" s="3">
        <v>5</v>
      </c>
      <c r="G33" s="3">
        <v>21</v>
      </c>
      <c r="H33" s="3">
        <v>5</v>
      </c>
      <c r="I33" s="7">
        <v>21</v>
      </c>
      <c r="J33" s="7">
        <v>10</v>
      </c>
      <c r="K33" s="7">
        <v>2</v>
      </c>
      <c r="L33" s="7">
        <v>30</v>
      </c>
      <c r="M33" s="7">
        <f t="shared" si="1"/>
        <v>72</v>
      </c>
      <c r="N33" s="7">
        <v>19</v>
      </c>
    </row>
    <row r="34" spans="1:14">
      <c r="A34" s="7">
        <v>32</v>
      </c>
      <c r="B34" s="12" t="s">
        <v>121</v>
      </c>
      <c r="C34" s="3">
        <v>6</v>
      </c>
      <c r="D34" s="4" t="s">
        <v>50</v>
      </c>
      <c r="E34" s="4" t="s">
        <v>91</v>
      </c>
      <c r="F34" s="3">
        <v>5</v>
      </c>
      <c r="G34" s="3">
        <v>21</v>
      </c>
      <c r="H34" s="3">
        <v>5</v>
      </c>
      <c r="I34" s="7">
        <v>21</v>
      </c>
      <c r="J34" s="7">
        <v>10</v>
      </c>
      <c r="K34" s="7">
        <v>2</v>
      </c>
      <c r="L34" s="7">
        <v>30</v>
      </c>
      <c r="M34" s="7">
        <f t="shared" si="1"/>
        <v>72</v>
      </c>
      <c r="N34" s="7">
        <v>19</v>
      </c>
    </row>
    <row r="35" spans="1:14">
      <c r="A35" s="7">
        <v>33</v>
      </c>
      <c r="B35" s="14" t="s">
        <v>122</v>
      </c>
      <c r="C35" s="3">
        <v>6</v>
      </c>
      <c r="D35" s="4" t="s">
        <v>50</v>
      </c>
      <c r="E35" s="4" t="s">
        <v>91</v>
      </c>
      <c r="F35" s="3">
        <v>4</v>
      </c>
      <c r="G35" s="3">
        <v>24</v>
      </c>
      <c r="H35" s="3">
        <v>4</v>
      </c>
      <c r="I35" s="7">
        <v>24</v>
      </c>
      <c r="J35" s="7">
        <v>8</v>
      </c>
      <c r="K35" s="7">
        <v>4</v>
      </c>
      <c r="L35" s="7">
        <v>24</v>
      </c>
      <c r="M35" s="7">
        <f t="shared" si="1"/>
        <v>72</v>
      </c>
      <c r="N35" s="7">
        <v>19</v>
      </c>
    </row>
    <row r="36" spans="1:14">
      <c r="A36" s="7">
        <v>34</v>
      </c>
      <c r="B36" s="2" t="s">
        <v>123</v>
      </c>
      <c r="C36" s="3">
        <v>6</v>
      </c>
      <c r="D36" s="4" t="s">
        <v>62</v>
      </c>
      <c r="E36" s="4" t="s">
        <v>63</v>
      </c>
      <c r="F36" s="3">
        <v>6</v>
      </c>
      <c r="G36" s="3">
        <v>19</v>
      </c>
      <c r="H36" s="3">
        <v>6</v>
      </c>
      <c r="I36" s="3">
        <v>19</v>
      </c>
      <c r="J36" s="7">
        <v>5</v>
      </c>
      <c r="K36" s="7">
        <v>3</v>
      </c>
      <c r="L36" s="7">
        <v>27</v>
      </c>
      <c r="M36" s="7">
        <f t="shared" si="1"/>
        <v>65</v>
      </c>
      <c r="N36" s="7">
        <v>20</v>
      </c>
    </row>
    <row r="37" spans="1:14">
      <c r="A37" s="7">
        <v>35</v>
      </c>
      <c r="B37" s="2" t="s">
        <v>124</v>
      </c>
      <c r="C37" s="3">
        <v>6</v>
      </c>
      <c r="D37" s="4" t="s">
        <v>62</v>
      </c>
      <c r="E37" s="4" t="s">
        <v>63</v>
      </c>
      <c r="F37" s="3">
        <v>7</v>
      </c>
      <c r="G37" s="3">
        <v>17</v>
      </c>
      <c r="H37" s="3">
        <v>7</v>
      </c>
      <c r="I37" s="3">
        <v>17</v>
      </c>
      <c r="J37" s="7">
        <v>6</v>
      </c>
      <c r="K37" s="7">
        <v>2</v>
      </c>
      <c r="L37" s="7">
        <v>30</v>
      </c>
      <c r="M37" s="7">
        <f t="shared" si="1"/>
        <v>64</v>
      </c>
      <c r="N37" s="7">
        <v>21</v>
      </c>
    </row>
    <row r="38" spans="1:14">
      <c r="A38" s="7">
        <v>36</v>
      </c>
      <c r="B38" s="2" t="s">
        <v>125</v>
      </c>
      <c r="C38" s="3">
        <v>6</v>
      </c>
      <c r="D38" s="4" t="s">
        <v>72</v>
      </c>
      <c r="E38" s="4" t="s">
        <v>73</v>
      </c>
      <c r="F38" s="3">
        <v>6</v>
      </c>
      <c r="G38" s="3">
        <v>19</v>
      </c>
      <c r="H38" s="3">
        <v>6</v>
      </c>
      <c r="I38" s="7">
        <v>19</v>
      </c>
      <c r="J38" s="7">
        <v>6</v>
      </c>
      <c r="K38" s="7">
        <v>4</v>
      </c>
      <c r="L38" s="7">
        <v>24</v>
      </c>
      <c r="M38" s="7">
        <f t="shared" si="1"/>
        <v>62</v>
      </c>
      <c r="N38" s="7">
        <v>22</v>
      </c>
    </row>
    <row r="39" spans="1:14">
      <c r="A39" s="7">
        <v>37</v>
      </c>
      <c r="B39" s="37" t="s">
        <v>126</v>
      </c>
      <c r="C39" s="3">
        <v>6</v>
      </c>
      <c r="D39" s="4" t="s">
        <v>72</v>
      </c>
      <c r="E39" s="4" t="s">
        <v>73</v>
      </c>
      <c r="F39" s="3">
        <v>7</v>
      </c>
      <c r="G39" s="3">
        <v>17</v>
      </c>
      <c r="H39" s="3">
        <v>7</v>
      </c>
      <c r="I39" s="7">
        <v>17</v>
      </c>
      <c r="J39" s="7">
        <v>6</v>
      </c>
      <c r="K39" s="7">
        <v>4</v>
      </c>
      <c r="L39" s="7">
        <v>24</v>
      </c>
      <c r="M39" s="7">
        <f t="shared" si="1"/>
        <v>58</v>
      </c>
      <c r="N39" s="7">
        <v>23</v>
      </c>
    </row>
    <row r="40" spans="1:14">
      <c r="A40" s="7">
        <v>38</v>
      </c>
      <c r="B40" s="2" t="s">
        <v>127</v>
      </c>
      <c r="C40" s="3">
        <v>6</v>
      </c>
      <c r="D40" s="4" t="s">
        <v>62</v>
      </c>
      <c r="E40" s="4" t="s">
        <v>63</v>
      </c>
      <c r="F40" s="3">
        <v>8</v>
      </c>
      <c r="G40" s="3">
        <v>15</v>
      </c>
      <c r="H40" s="3">
        <v>6</v>
      </c>
      <c r="I40" s="3">
        <v>19</v>
      </c>
      <c r="J40" s="7">
        <v>3</v>
      </c>
      <c r="K40" s="7">
        <v>4</v>
      </c>
      <c r="L40" s="3">
        <v>24</v>
      </c>
      <c r="M40" s="7">
        <f t="shared" si="1"/>
        <v>58</v>
      </c>
      <c r="N40" s="7">
        <v>23</v>
      </c>
    </row>
    <row r="41" spans="1:14">
      <c r="A41" s="7">
        <v>39</v>
      </c>
      <c r="B41" s="2" t="s">
        <v>128</v>
      </c>
      <c r="C41" s="3">
        <v>6</v>
      </c>
      <c r="D41" s="4" t="s">
        <v>72</v>
      </c>
      <c r="E41" s="4" t="s">
        <v>73</v>
      </c>
      <c r="F41" s="3">
        <v>5</v>
      </c>
      <c r="G41" s="3">
        <v>21</v>
      </c>
      <c r="H41" s="3">
        <v>8</v>
      </c>
      <c r="I41" s="7">
        <v>15</v>
      </c>
      <c r="J41" s="7">
        <v>5</v>
      </c>
      <c r="K41" s="7">
        <v>5</v>
      </c>
      <c r="L41" s="7">
        <v>21</v>
      </c>
      <c r="M41" s="7">
        <f t="shared" si="1"/>
        <v>57</v>
      </c>
      <c r="N41" s="7">
        <v>24</v>
      </c>
    </row>
    <row r="42" spans="1:14">
      <c r="A42" s="7">
        <v>40</v>
      </c>
      <c r="B42" s="2" t="s">
        <v>129</v>
      </c>
      <c r="C42" s="3">
        <v>6</v>
      </c>
      <c r="D42" s="4" t="s">
        <v>62</v>
      </c>
      <c r="E42" s="4" t="s">
        <v>63</v>
      </c>
      <c r="F42" s="3">
        <v>6</v>
      </c>
      <c r="G42" s="3">
        <v>19</v>
      </c>
      <c r="H42" s="3">
        <v>5</v>
      </c>
      <c r="I42" s="3">
        <v>21</v>
      </c>
      <c r="J42" s="7">
        <v>0</v>
      </c>
      <c r="K42" s="7"/>
      <c r="L42" s="7">
        <v>0</v>
      </c>
      <c r="M42" s="7">
        <f t="shared" si="1"/>
        <v>40</v>
      </c>
      <c r="N42" s="7">
        <v>25</v>
      </c>
    </row>
    <row r="44" spans="1:14" ht="30">
      <c r="B44" s="35" t="s">
        <v>84</v>
      </c>
      <c r="C44" s="36" t="s">
        <v>50</v>
      </c>
    </row>
    <row r="45" spans="1:14">
      <c r="B45" s="35" t="s">
        <v>85</v>
      </c>
      <c r="C45" s="36"/>
    </row>
    <row r="46" spans="1:14">
      <c r="B46" s="35" t="s">
        <v>11</v>
      </c>
      <c r="C46" s="35" t="s">
        <v>5</v>
      </c>
    </row>
    <row r="47" spans="1:14">
      <c r="B47" s="35" t="s">
        <v>32</v>
      </c>
      <c r="C47" s="35" t="s">
        <v>80</v>
      </c>
    </row>
    <row r="48" spans="1:14">
      <c r="B48" s="35" t="s">
        <v>38</v>
      </c>
      <c r="C48" s="35" t="s">
        <v>81</v>
      </c>
    </row>
    <row r="49" spans="2:3">
      <c r="B49" s="35" t="s">
        <v>82</v>
      </c>
      <c r="C49" s="35" t="s">
        <v>83</v>
      </c>
    </row>
    <row r="50" spans="2:3">
      <c r="B50" s="35" t="s">
        <v>63</v>
      </c>
      <c r="C50" s="35" t="s">
        <v>62</v>
      </c>
    </row>
    <row r="51" spans="2:3">
      <c r="B51" s="35" t="s">
        <v>73</v>
      </c>
      <c r="C51" s="35" t="s">
        <v>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P22" sqref="P22"/>
    </sheetView>
  </sheetViews>
  <sheetFormatPr defaultRowHeight="15"/>
  <cols>
    <col min="1" max="1" width="3.7109375" customWidth="1"/>
    <col min="2" max="2" width="33.28515625" customWidth="1"/>
    <col min="3" max="3" width="6.28515625" customWidth="1"/>
    <col min="4" max="4" width="6.42578125" customWidth="1"/>
    <col min="5" max="5" width="18.28515625" customWidth="1"/>
    <col min="6" max="6" width="10" customWidth="1"/>
    <col min="7" max="7" width="5.7109375" customWidth="1"/>
    <col min="8" max="8" width="10.140625" customWidth="1"/>
    <col min="9" max="9" width="5.28515625" customWidth="1"/>
    <col min="10" max="10" width="7.28515625" customWidth="1"/>
    <col min="11" max="11" width="6.140625" customWidth="1"/>
    <col min="12" max="12" width="5.5703125" customWidth="1"/>
    <col min="13" max="13" width="6" customWidth="1"/>
    <col min="14" max="14" width="8.5703125" customWidth="1"/>
  </cols>
  <sheetData>
    <row r="1" spans="1:14">
      <c r="A1" s="1"/>
      <c r="B1" s="6" t="s">
        <v>130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7</v>
      </c>
      <c r="G2" s="2" t="s">
        <v>22</v>
      </c>
      <c r="H2" s="2" t="s">
        <v>8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25</v>
      </c>
      <c r="N2" s="1" t="s">
        <v>28</v>
      </c>
    </row>
    <row r="3" spans="1:14">
      <c r="A3" s="38">
        <v>1</v>
      </c>
      <c r="B3" s="39" t="s">
        <v>131</v>
      </c>
      <c r="C3" s="38">
        <v>8</v>
      </c>
      <c r="D3" s="40" t="s">
        <v>83</v>
      </c>
      <c r="E3" s="40" t="s">
        <v>88</v>
      </c>
      <c r="F3" s="38">
        <v>1</v>
      </c>
      <c r="G3" s="38">
        <v>33.299999999999997</v>
      </c>
      <c r="H3" s="38">
        <v>1</v>
      </c>
      <c r="I3" s="38">
        <v>33.299999999999997</v>
      </c>
      <c r="J3" s="38">
        <v>10.5</v>
      </c>
      <c r="K3" s="38">
        <v>1</v>
      </c>
      <c r="L3" s="38">
        <v>33.4</v>
      </c>
      <c r="M3" s="38">
        <v>100</v>
      </c>
      <c r="N3" s="38">
        <v>1</v>
      </c>
    </row>
    <row r="4" spans="1:14">
      <c r="A4" s="38">
        <v>2</v>
      </c>
      <c r="B4" s="39" t="s">
        <v>132</v>
      </c>
      <c r="C4" s="38">
        <v>7</v>
      </c>
      <c r="D4" s="40" t="s">
        <v>41</v>
      </c>
      <c r="E4" s="40" t="s">
        <v>97</v>
      </c>
      <c r="F4" s="38">
        <v>2</v>
      </c>
      <c r="G4" s="38">
        <v>30</v>
      </c>
      <c r="H4" s="38">
        <v>1</v>
      </c>
      <c r="I4" s="38">
        <v>33.299999999999997</v>
      </c>
      <c r="J4" s="38">
        <v>13.5</v>
      </c>
      <c r="K4" s="38">
        <v>1</v>
      </c>
      <c r="L4" s="38">
        <v>33.4</v>
      </c>
      <c r="M4" s="38">
        <f>+G:G+I:I+L:L</f>
        <v>96.699999999999989</v>
      </c>
      <c r="N4" s="38">
        <v>2</v>
      </c>
    </row>
    <row r="5" spans="1:14">
      <c r="A5" s="38">
        <v>3</v>
      </c>
      <c r="B5" s="41" t="s">
        <v>133</v>
      </c>
      <c r="C5" s="38">
        <v>7</v>
      </c>
      <c r="D5" s="40" t="s">
        <v>37</v>
      </c>
      <c r="E5" s="40" t="s">
        <v>38</v>
      </c>
      <c r="F5" s="38">
        <v>1</v>
      </c>
      <c r="G5" s="38">
        <v>33.299999999999997</v>
      </c>
      <c r="H5" s="38">
        <v>1</v>
      </c>
      <c r="I5" s="38">
        <v>33.299999999999997</v>
      </c>
      <c r="J5" s="38">
        <v>11</v>
      </c>
      <c r="K5" s="38">
        <v>2</v>
      </c>
      <c r="L5" s="38">
        <v>30</v>
      </c>
      <c r="M5" s="38">
        <f>+G:G+I:I+L:L</f>
        <v>96.6</v>
      </c>
      <c r="N5" s="38">
        <v>3</v>
      </c>
    </row>
    <row r="6" spans="1:14">
      <c r="A6" s="38">
        <v>4</v>
      </c>
      <c r="B6" s="39" t="s">
        <v>134</v>
      </c>
      <c r="C6" s="38">
        <v>8</v>
      </c>
      <c r="D6" s="40" t="s">
        <v>50</v>
      </c>
      <c r="E6" s="40" t="s">
        <v>135</v>
      </c>
      <c r="F6" s="38">
        <v>1</v>
      </c>
      <c r="G6" s="38">
        <v>33.299999999999997</v>
      </c>
      <c r="H6" s="38">
        <v>1</v>
      </c>
      <c r="I6" s="38">
        <v>33.299999999999997</v>
      </c>
      <c r="J6" s="38">
        <v>10</v>
      </c>
      <c r="K6" s="38">
        <v>2</v>
      </c>
      <c r="L6" s="38">
        <v>30</v>
      </c>
      <c r="M6" s="38">
        <v>96.6</v>
      </c>
      <c r="N6" s="38">
        <v>3</v>
      </c>
    </row>
    <row r="7" spans="1:14">
      <c r="A7" s="38">
        <v>5</v>
      </c>
      <c r="B7" s="39" t="s">
        <v>136</v>
      </c>
      <c r="C7" s="38">
        <v>8</v>
      </c>
      <c r="D7" s="40" t="s">
        <v>62</v>
      </c>
      <c r="E7" s="40" t="s">
        <v>63</v>
      </c>
      <c r="F7" s="38">
        <v>1</v>
      </c>
      <c r="G7" s="38">
        <v>33.299999999999997</v>
      </c>
      <c r="H7" s="38">
        <v>1</v>
      </c>
      <c r="I7" s="38">
        <v>33.299999999999997</v>
      </c>
      <c r="J7" s="38">
        <v>13.5</v>
      </c>
      <c r="K7" s="38">
        <v>2</v>
      </c>
      <c r="L7" s="38">
        <v>30</v>
      </c>
      <c r="M7" s="38">
        <v>96.6</v>
      </c>
      <c r="N7" s="38">
        <v>3</v>
      </c>
    </row>
    <row r="8" spans="1:14">
      <c r="A8" s="38">
        <v>6</v>
      </c>
      <c r="B8" s="41" t="s">
        <v>137</v>
      </c>
      <c r="C8" s="38">
        <v>8</v>
      </c>
      <c r="D8" s="40" t="s">
        <v>31</v>
      </c>
      <c r="E8" s="42" t="s">
        <v>32</v>
      </c>
      <c r="F8" s="38">
        <v>1</v>
      </c>
      <c r="G8" s="38">
        <v>33.299999999999997</v>
      </c>
      <c r="H8" s="38">
        <v>3</v>
      </c>
      <c r="I8" s="38">
        <v>27</v>
      </c>
      <c r="J8" s="38">
        <v>18</v>
      </c>
      <c r="K8" s="38">
        <v>1</v>
      </c>
      <c r="L8" s="38">
        <v>33.4</v>
      </c>
      <c r="M8" s="38">
        <f>+G:G+I:I+L:L</f>
        <v>93.699999999999989</v>
      </c>
      <c r="N8" s="38">
        <v>4</v>
      </c>
    </row>
    <row r="9" spans="1:14">
      <c r="A9" s="46">
        <v>7</v>
      </c>
      <c r="B9" s="43" t="s">
        <v>138</v>
      </c>
      <c r="C9" s="46">
        <v>8</v>
      </c>
      <c r="D9" s="47" t="s">
        <v>5</v>
      </c>
      <c r="E9" s="47" t="s">
        <v>6</v>
      </c>
      <c r="F9" s="46">
        <v>1</v>
      </c>
      <c r="G9" s="46">
        <v>33.299999999999997</v>
      </c>
      <c r="H9" s="46">
        <v>1</v>
      </c>
      <c r="I9" s="46">
        <v>33.299999999999997</v>
      </c>
      <c r="J9" s="46">
        <v>15</v>
      </c>
      <c r="K9" s="46">
        <v>3</v>
      </c>
      <c r="L9" s="46">
        <v>27</v>
      </c>
      <c r="M9" s="46">
        <f>+G:G+I:I++L:L</f>
        <v>93.6</v>
      </c>
      <c r="N9" s="46">
        <v>5</v>
      </c>
    </row>
    <row r="10" spans="1:14">
      <c r="A10" s="46">
        <v>8</v>
      </c>
      <c r="B10" s="48" t="s">
        <v>139</v>
      </c>
      <c r="C10" s="46">
        <v>7</v>
      </c>
      <c r="D10" s="47" t="s">
        <v>72</v>
      </c>
      <c r="E10" s="47" t="s">
        <v>73</v>
      </c>
      <c r="F10" s="46">
        <v>2</v>
      </c>
      <c r="G10" s="46">
        <v>30</v>
      </c>
      <c r="H10" s="46">
        <v>2</v>
      </c>
      <c r="I10" s="46">
        <v>30</v>
      </c>
      <c r="J10" s="46">
        <v>14</v>
      </c>
      <c r="K10" s="46">
        <v>1</v>
      </c>
      <c r="L10" s="46">
        <v>33.4</v>
      </c>
      <c r="M10" s="46">
        <f>+G:G+I:I+L:L</f>
        <v>93.4</v>
      </c>
      <c r="N10" s="46">
        <v>6</v>
      </c>
    </row>
    <row r="11" spans="1:14">
      <c r="A11" s="46">
        <v>9</v>
      </c>
      <c r="B11" s="49" t="s">
        <v>140</v>
      </c>
      <c r="C11" s="46">
        <v>7</v>
      </c>
      <c r="D11" s="47" t="s">
        <v>50</v>
      </c>
      <c r="E11" s="50" t="s">
        <v>91</v>
      </c>
      <c r="F11" s="46">
        <v>2</v>
      </c>
      <c r="G11" s="46">
        <v>30</v>
      </c>
      <c r="H11" s="46">
        <v>2</v>
      </c>
      <c r="I11" s="46">
        <v>30</v>
      </c>
      <c r="J11" s="46">
        <v>10.5</v>
      </c>
      <c r="K11" s="46">
        <v>1</v>
      </c>
      <c r="L11" s="46">
        <v>33.4</v>
      </c>
      <c r="M11" s="46">
        <v>93.4</v>
      </c>
      <c r="N11" s="46">
        <v>6</v>
      </c>
    </row>
    <row r="12" spans="1:14">
      <c r="A12" s="46">
        <v>10</v>
      </c>
      <c r="B12" s="49" t="s">
        <v>141</v>
      </c>
      <c r="C12" s="46">
        <v>8</v>
      </c>
      <c r="D12" s="47" t="s">
        <v>62</v>
      </c>
      <c r="E12" s="50" t="s">
        <v>63</v>
      </c>
      <c r="F12" s="46">
        <v>2</v>
      </c>
      <c r="G12" s="46">
        <v>30</v>
      </c>
      <c r="H12" s="46">
        <v>2</v>
      </c>
      <c r="I12" s="46">
        <v>30</v>
      </c>
      <c r="J12" s="46">
        <v>14.5</v>
      </c>
      <c r="K12" s="46">
        <v>1</v>
      </c>
      <c r="L12" s="46">
        <v>33.4</v>
      </c>
      <c r="M12" s="46">
        <v>93.4</v>
      </c>
      <c r="N12" s="46">
        <v>6</v>
      </c>
    </row>
    <row r="13" spans="1:14">
      <c r="A13" s="46">
        <v>11</v>
      </c>
      <c r="B13" s="44" t="s">
        <v>142</v>
      </c>
      <c r="C13" s="46">
        <v>8</v>
      </c>
      <c r="D13" s="48" t="s">
        <v>5</v>
      </c>
      <c r="E13" s="50" t="s">
        <v>6</v>
      </c>
      <c r="F13" s="46">
        <v>1</v>
      </c>
      <c r="G13" s="46">
        <v>33.299999999999997</v>
      </c>
      <c r="H13" s="46">
        <v>2</v>
      </c>
      <c r="I13" s="46">
        <v>30</v>
      </c>
      <c r="J13" s="46">
        <v>17</v>
      </c>
      <c r="K13" s="46">
        <v>2</v>
      </c>
      <c r="L13" s="46">
        <v>30</v>
      </c>
      <c r="M13" s="46">
        <f>+G:G+I:I++L:L</f>
        <v>93.3</v>
      </c>
      <c r="N13" s="46">
        <v>7</v>
      </c>
    </row>
    <row r="14" spans="1:14">
      <c r="A14" s="46">
        <v>12</v>
      </c>
      <c r="B14" s="49" t="s">
        <v>143</v>
      </c>
      <c r="C14" s="46">
        <v>8</v>
      </c>
      <c r="D14" s="47" t="s">
        <v>37</v>
      </c>
      <c r="E14" s="50" t="s">
        <v>38</v>
      </c>
      <c r="F14" s="46">
        <v>2</v>
      </c>
      <c r="G14" s="46">
        <v>30</v>
      </c>
      <c r="H14" s="46">
        <v>3</v>
      </c>
      <c r="I14" s="46">
        <v>27</v>
      </c>
      <c r="J14" s="46">
        <v>16.5</v>
      </c>
      <c r="K14" s="46">
        <v>1</v>
      </c>
      <c r="L14" s="46">
        <v>33.4</v>
      </c>
      <c r="M14" s="46">
        <f>+G:G+I:I+L:L</f>
        <v>90.4</v>
      </c>
      <c r="N14" s="46">
        <v>8</v>
      </c>
    </row>
    <row r="15" spans="1:14">
      <c r="A15" s="46">
        <v>13</v>
      </c>
      <c r="B15" s="48" t="s">
        <v>144</v>
      </c>
      <c r="C15" s="46">
        <v>8</v>
      </c>
      <c r="D15" s="47" t="s">
        <v>41</v>
      </c>
      <c r="E15" s="51" t="s">
        <v>97</v>
      </c>
      <c r="F15" s="46">
        <v>1</v>
      </c>
      <c r="G15" s="46">
        <v>33.299999999999997</v>
      </c>
      <c r="H15" s="46">
        <v>2</v>
      </c>
      <c r="I15" s="46">
        <v>30</v>
      </c>
      <c r="J15" s="46">
        <v>10.5</v>
      </c>
      <c r="K15" s="46">
        <v>2</v>
      </c>
      <c r="L15" s="46">
        <v>27</v>
      </c>
      <c r="M15" s="46">
        <f>+G:G+I:I+L:L</f>
        <v>90.3</v>
      </c>
      <c r="N15" s="46">
        <v>9</v>
      </c>
    </row>
    <row r="16" spans="1:14">
      <c r="A16" s="46">
        <v>14</v>
      </c>
      <c r="B16" s="48" t="s">
        <v>145</v>
      </c>
      <c r="C16" s="46">
        <v>8</v>
      </c>
      <c r="D16" s="47" t="s">
        <v>83</v>
      </c>
      <c r="E16" s="51" t="s">
        <v>88</v>
      </c>
      <c r="F16" s="46">
        <v>2</v>
      </c>
      <c r="G16" s="46">
        <v>30</v>
      </c>
      <c r="H16" s="46">
        <v>2</v>
      </c>
      <c r="I16" s="46">
        <v>30</v>
      </c>
      <c r="J16" s="46">
        <v>7.5</v>
      </c>
      <c r="K16" s="46">
        <v>2</v>
      </c>
      <c r="L16" s="46">
        <v>30</v>
      </c>
      <c r="M16" s="46">
        <v>90</v>
      </c>
      <c r="N16" s="46">
        <v>10</v>
      </c>
    </row>
    <row r="17" spans="1:14">
      <c r="A17" s="46">
        <v>15</v>
      </c>
      <c r="B17" s="44" t="s">
        <v>146</v>
      </c>
      <c r="C17" s="46">
        <v>8</v>
      </c>
      <c r="D17" s="48" t="s">
        <v>5</v>
      </c>
      <c r="E17" s="52" t="s">
        <v>6</v>
      </c>
      <c r="F17" s="46">
        <v>3</v>
      </c>
      <c r="G17" s="46">
        <v>27</v>
      </c>
      <c r="H17" s="46">
        <v>3</v>
      </c>
      <c r="I17" s="46">
        <v>27</v>
      </c>
      <c r="J17" s="46">
        <v>26.5</v>
      </c>
      <c r="K17" s="46">
        <v>1</v>
      </c>
      <c r="L17" s="46">
        <v>33.4</v>
      </c>
      <c r="M17" s="46">
        <f>+G:G+I:I++L:L</f>
        <v>87.4</v>
      </c>
      <c r="N17" s="46">
        <v>11</v>
      </c>
    </row>
    <row r="18" spans="1:14">
      <c r="A18" s="3">
        <v>16</v>
      </c>
      <c r="B18" s="12" t="s">
        <v>147</v>
      </c>
      <c r="C18" s="3">
        <v>7</v>
      </c>
      <c r="D18" s="4" t="str">
        <f>$D$3</f>
        <v>№8</v>
      </c>
      <c r="E18" s="45" t="str">
        <f>$E$3</f>
        <v>Шалько А.В.</v>
      </c>
      <c r="F18" s="3">
        <v>3</v>
      </c>
      <c r="G18" s="3">
        <v>27</v>
      </c>
      <c r="H18" s="3">
        <v>1</v>
      </c>
      <c r="I18" s="3">
        <v>33.299999999999997</v>
      </c>
      <c r="J18" s="3">
        <v>13</v>
      </c>
      <c r="K18" s="3">
        <v>3</v>
      </c>
      <c r="L18" s="3">
        <v>27</v>
      </c>
      <c r="M18" s="3">
        <f>+G:G+I:I+L:L</f>
        <v>87.3</v>
      </c>
      <c r="N18" s="3">
        <v>12</v>
      </c>
    </row>
    <row r="19" spans="1:14">
      <c r="A19" s="3">
        <v>17</v>
      </c>
      <c r="B19" s="12" t="s">
        <v>148</v>
      </c>
      <c r="C19" s="3">
        <v>7</v>
      </c>
      <c r="D19" s="4" t="s">
        <v>37</v>
      </c>
      <c r="E19" s="45" t="s">
        <v>38</v>
      </c>
      <c r="F19" s="3">
        <v>3</v>
      </c>
      <c r="G19" s="3">
        <v>27</v>
      </c>
      <c r="H19" s="3">
        <v>2</v>
      </c>
      <c r="I19" s="3">
        <v>30</v>
      </c>
      <c r="J19" s="3">
        <v>9.5</v>
      </c>
      <c r="K19" s="3">
        <v>3</v>
      </c>
      <c r="L19" s="3">
        <v>27</v>
      </c>
      <c r="M19" s="3">
        <f>+G:G+I:I+L:L</f>
        <v>84</v>
      </c>
      <c r="N19" s="3">
        <v>13</v>
      </c>
    </row>
    <row r="20" spans="1:14">
      <c r="A20" s="3">
        <v>18</v>
      </c>
      <c r="B20" s="12" t="s">
        <v>149</v>
      </c>
      <c r="C20" s="3">
        <v>8</v>
      </c>
      <c r="D20" s="4" t="s">
        <v>41</v>
      </c>
      <c r="E20" s="45" t="s">
        <v>97</v>
      </c>
      <c r="F20" s="3">
        <v>3</v>
      </c>
      <c r="G20" s="3">
        <v>27</v>
      </c>
      <c r="H20" s="3">
        <v>3</v>
      </c>
      <c r="I20" s="3">
        <v>27</v>
      </c>
      <c r="J20" s="3">
        <v>8</v>
      </c>
      <c r="K20" s="3">
        <v>3</v>
      </c>
      <c r="L20" s="3">
        <v>30</v>
      </c>
      <c r="M20" s="3">
        <f>+G:G+I:I+L:L</f>
        <v>84</v>
      </c>
      <c r="N20" s="3">
        <v>13</v>
      </c>
    </row>
    <row r="21" spans="1:14">
      <c r="A21" s="3">
        <v>19</v>
      </c>
      <c r="B21" s="14" t="s">
        <v>150</v>
      </c>
      <c r="C21" s="3">
        <v>8</v>
      </c>
      <c r="D21" s="4" t="s">
        <v>72</v>
      </c>
      <c r="E21" s="45" t="s">
        <v>73</v>
      </c>
      <c r="F21" s="3">
        <v>1</v>
      </c>
      <c r="G21" s="3">
        <v>33.299999999999997</v>
      </c>
      <c r="H21" s="3">
        <v>1</v>
      </c>
      <c r="I21" s="3">
        <v>33.299999999999997</v>
      </c>
      <c r="J21" s="3">
        <v>5.5</v>
      </c>
      <c r="K21" s="3">
        <v>8</v>
      </c>
      <c r="L21" s="3">
        <v>15</v>
      </c>
      <c r="M21" s="3">
        <f>+G:G+I:I+L:L</f>
        <v>81.599999999999994</v>
      </c>
      <c r="N21" s="3">
        <v>14</v>
      </c>
    </row>
    <row r="22" spans="1:14">
      <c r="A22" s="3">
        <v>20</v>
      </c>
      <c r="B22" s="2" t="s">
        <v>151</v>
      </c>
      <c r="C22" s="3">
        <v>8</v>
      </c>
      <c r="D22" s="4" t="str">
        <f>$D$3</f>
        <v>№8</v>
      </c>
      <c r="E22" s="45" t="str">
        <f>$E$3</f>
        <v>Шалько А.В.</v>
      </c>
      <c r="F22" s="3">
        <v>2</v>
      </c>
      <c r="G22" s="3">
        <v>30</v>
      </c>
      <c r="H22" s="3">
        <v>2</v>
      </c>
      <c r="I22" s="3">
        <v>30</v>
      </c>
      <c r="J22" s="3">
        <v>10.5</v>
      </c>
      <c r="K22" s="3">
        <v>5</v>
      </c>
      <c r="L22" s="3">
        <v>21</v>
      </c>
      <c r="M22" s="3">
        <f>+G:G+I:I+L:L</f>
        <v>81</v>
      </c>
      <c r="N22" s="3">
        <v>15</v>
      </c>
    </row>
    <row r="23" spans="1:14">
      <c r="A23" s="53">
        <v>21</v>
      </c>
      <c r="B23" s="10" t="s">
        <v>152</v>
      </c>
      <c r="C23" s="8">
        <v>8</v>
      </c>
      <c r="D23" s="9" t="s">
        <v>5</v>
      </c>
      <c r="E23" s="9" t="s">
        <v>6</v>
      </c>
      <c r="F23" s="8">
        <v>2</v>
      </c>
      <c r="G23" s="8">
        <v>30</v>
      </c>
      <c r="H23" s="8">
        <v>2</v>
      </c>
      <c r="I23" s="53">
        <v>30</v>
      </c>
      <c r="J23" s="53">
        <v>12</v>
      </c>
      <c r="K23" s="53">
        <v>5</v>
      </c>
      <c r="L23" s="53">
        <v>21</v>
      </c>
      <c r="M23" s="53">
        <f>+G:G+I:I++L:L</f>
        <v>81</v>
      </c>
      <c r="N23" s="53">
        <v>15</v>
      </c>
    </row>
    <row r="24" spans="1:14">
      <c r="A24" s="53">
        <v>22</v>
      </c>
      <c r="B24" s="54" t="s">
        <v>153</v>
      </c>
      <c r="C24" s="8">
        <v>7</v>
      </c>
      <c r="D24" s="9" t="s">
        <v>72</v>
      </c>
      <c r="E24" s="9" t="s">
        <v>73</v>
      </c>
      <c r="F24" s="8">
        <v>4</v>
      </c>
      <c r="G24" s="8">
        <v>24</v>
      </c>
      <c r="H24" s="8">
        <v>4</v>
      </c>
      <c r="I24" s="53">
        <v>24</v>
      </c>
      <c r="J24" s="53">
        <v>13</v>
      </c>
      <c r="K24" s="53">
        <v>2</v>
      </c>
      <c r="L24" s="53">
        <v>30</v>
      </c>
      <c r="M24" s="53">
        <f>+G:G+I:I+L:L</f>
        <v>78</v>
      </c>
      <c r="N24" s="53">
        <v>16</v>
      </c>
    </row>
    <row r="25" spans="1:14">
      <c r="A25" s="53">
        <v>23</v>
      </c>
      <c r="B25" s="54" t="s">
        <v>154</v>
      </c>
      <c r="C25" s="8">
        <v>7</v>
      </c>
      <c r="D25" s="9" t="s">
        <v>72</v>
      </c>
      <c r="E25" s="9" t="s">
        <v>73</v>
      </c>
      <c r="F25" s="8">
        <v>3</v>
      </c>
      <c r="G25" s="8">
        <v>27</v>
      </c>
      <c r="H25" s="8">
        <v>3</v>
      </c>
      <c r="I25" s="53">
        <v>27</v>
      </c>
      <c r="J25" s="53">
        <v>11</v>
      </c>
      <c r="K25" s="53">
        <v>4</v>
      </c>
      <c r="L25" s="53">
        <v>24</v>
      </c>
      <c r="M25" s="53">
        <f>+G:G+I:I+L:L</f>
        <v>78</v>
      </c>
      <c r="N25" s="53">
        <v>16</v>
      </c>
    </row>
    <row r="26" spans="1:14">
      <c r="A26" s="53">
        <v>24</v>
      </c>
      <c r="B26" s="10" t="s">
        <v>155</v>
      </c>
      <c r="C26" s="53">
        <v>8</v>
      </c>
      <c r="D26" s="55" t="s">
        <v>5</v>
      </c>
      <c r="E26" s="9" t="s">
        <v>6</v>
      </c>
      <c r="F26" s="53">
        <v>3</v>
      </c>
      <c r="G26" s="53">
        <v>27</v>
      </c>
      <c r="H26" s="53">
        <v>4</v>
      </c>
      <c r="I26" s="53">
        <v>24</v>
      </c>
      <c r="J26" s="53">
        <v>12.5</v>
      </c>
      <c r="K26" s="53">
        <v>4</v>
      </c>
      <c r="L26" s="53">
        <v>24</v>
      </c>
      <c r="M26" s="53">
        <f>+G:G+I:I++L:L</f>
        <v>75</v>
      </c>
      <c r="N26" s="53">
        <v>17</v>
      </c>
    </row>
    <row r="27" spans="1:14">
      <c r="A27" s="7">
        <v>25</v>
      </c>
      <c r="B27" s="2" t="s">
        <v>156</v>
      </c>
      <c r="C27" s="3">
        <v>7</v>
      </c>
      <c r="D27" s="4" t="str">
        <f>$D$3</f>
        <v>№8</v>
      </c>
      <c r="E27" s="4" t="str">
        <f>$E$3</f>
        <v>Шалько А.В.</v>
      </c>
      <c r="F27" s="3">
        <v>5</v>
      </c>
      <c r="G27" s="3">
        <v>21</v>
      </c>
      <c r="H27" s="3">
        <v>6</v>
      </c>
      <c r="I27" s="7">
        <v>19</v>
      </c>
      <c r="J27" s="7">
        <v>14.5</v>
      </c>
      <c r="K27" s="7">
        <v>2</v>
      </c>
      <c r="L27" s="7">
        <v>30</v>
      </c>
      <c r="M27" s="7">
        <f t="shared" ref="M27:M32" si="0">+G:G+I:I+L:L</f>
        <v>70</v>
      </c>
      <c r="N27" s="7">
        <v>18</v>
      </c>
    </row>
    <row r="28" spans="1:14">
      <c r="A28" s="7">
        <v>26</v>
      </c>
      <c r="B28" s="2" t="s">
        <v>157</v>
      </c>
      <c r="C28" s="3">
        <v>8</v>
      </c>
      <c r="D28" s="4" t="str">
        <f>$D$3</f>
        <v>№8</v>
      </c>
      <c r="E28" s="4" t="str">
        <f>$E$3</f>
        <v>Шалько А.В.</v>
      </c>
      <c r="F28" s="3">
        <v>4</v>
      </c>
      <c r="G28" s="3">
        <v>24</v>
      </c>
      <c r="H28" s="3">
        <v>4</v>
      </c>
      <c r="I28" s="7">
        <v>24</v>
      </c>
      <c r="J28" s="7">
        <v>9.5</v>
      </c>
      <c r="K28" s="7">
        <v>6</v>
      </c>
      <c r="L28" s="7">
        <v>19</v>
      </c>
      <c r="M28" s="7">
        <f t="shared" si="0"/>
        <v>67</v>
      </c>
      <c r="N28" s="7">
        <v>19</v>
      </c>
    </row>
    <row r="29" spans="1:14">
      <c r="A29" s="7">
        <v>27</v>
      </c>
      <c r="B29" s="2" t="s">
        <v>158</v>
      </c>
      <c r="C29" s="3">
        <v>8</v>
      </c>
      <c r="D29" s="4" t="str">
        <f>$D$3</f>
        <v>№8</v>
      </c>
      <c r="E29" s="4" t="str">
        <f>$E$3</f>
        <v>Шалько А.В.</v>
      </c>
      <c r="F29" s="3">
        <v>6</v>
      </c>
      <c r="G29" s="3">
        <v>19</v>
      </c>
      <c r="H29" s="3">
        <v>5</v>
      </c>
      <c r="I29" s="7">
        <v>21</v>
      </c>
      <c r="J29" s="7">
        <v>11.5</v>
      </c>
      <c r="K29" s="7">
        <v>4</v>
      </c>
      <c r="L29" s="7">
        <v>24</v>
      </c>
      <c r="M29" s="7">
        <f t="shared" si="0"/>
        <v>64</v>
      </c>
      <c r="N29" s="7">
        <v>20</v>
      </c>
    </row>
    <row r="30" spans="1:14">
      <c r="A30" s="7">
        <v>28</v>
      </c>
      <c r="B30" s="12" t="s">
        <v>159</v>
      </c>
      <c r="C30" s="3">
        <v>7</v>
      </c>
      <c r="D30" s="4" t="s">
        <v>72</v>
      </c>
      <c r="E30" s="4" t="s">
        <v>73</v>
      </c>
      <c r="F30" s="3">
        <v>7</v>
      </c>
      <c r="G30" s="3">
        <v>17</v>
      </c>
      <c r="H30" s="3">
        <v>7</v>
      </c>
      <c r="I30" s="7">
        <v>17</v>
      </c>
      <c r="J30" s="7">
        <v>11.5</v>
      </c>
      <c r="K30" s="7">
        <v>3</v>
      </c>
      <c r="L30" s="7">
        <v>27</v>
      </c>
      <c r="M30" s="7">
        <f t="shared" si="0"/>
        <v>61</v>
      </c>
      <c r="N30" s="7">
        <v>21</v>
      </c>
    </row>
    <row r="31" spans="1:14">
      <c r="A31" s="7">
        <v>29</v>
      </c>
      <c r="B31" s="2" t="s">
        <v>160</v>
      </c>
      <c r="C31" s="3">
        <v>8</v>
      </c>
      <c r="D31" s="4" t="s">
        <v>72</v>
      </c>
      <c r="E31" s="4" t="s">
        <v>73</v>
      </c>
      <c r="F31" s="3">
        <v>5</v>
      </c>
      <c r="G31" s="3">
        <v>21</v>
      </c>
      <c r="H31" s="3">
        <v>5</v>
      </c>
      <c r="I31" s="7">
        <v>21</v>
      </c>
      <c r="J31" s="7">
        <v>6.5</v>
      </c>
      <c r="K31" s="7">
        <v>7</v>
      </c>
      <c r="L31" s="7">
        <v>17</v>
      </c>
      <c r="M31" s="7">
        <f t="shared" si="0"/>
        <v>59</v>
      </c>
      <c r="N31" s="7">
        <v>22</v>
      </c>
    </row>
    <row r="32" spans="1:14">
      <c r="A32" s="7">
        <v>30</v>
      </c>
      <c r="B32" s="2" t="s">
        <v>161</v>
      </c>
      <c r="C32" s="3">
        <v>7</v>
      </c>
      <c r="D32" s="4" t="s">
        <v>72</v>
      </c>
      <c r="E32" s="4" t="s">
        <v>73</v>
      </c>
      <c r="F32" s="3">
        <v>6</v>
      </c>
      <c r="G32" s="3">
        <v>19</v>
      </c>
      <c r="H32" s="3">
        <v>6</v>
      </c>
      <c r="I32" s="7">
        <v>19</v>
      </c>
      <c r="J32" s="7">
        <v>7.5</v>
      </c>
      <c r="K32" s="7">
        <v>6</v>
      </c>
      <c r="L32" s="7">
        <v>19</v>
      </c>
      <c r="M32" s="7">
        <f t="shared" si="0"/>
        <v>57</v>
      </c>
      <c r="N32" s="7">
        <v>23</v>
      </c>
    </row>
    <row r="33" spans="1:14">
      <c r="A33" s="7">
        <v>31</v>
      </c>
      <c r="B33" s="2" t="s">
        <v>162</v>
      </c>
      <c r="C33" s="3">
        <v>8</v>
      </c>
      <c r="D33" s="4" t="s">
        <v>83</v>
      </c>
      <c r="E33" s="4" t="s">
        <v>88</v>
      </c>
      <c r="F33" s="3">
        <v>3</v>
      </c>
      <c r="G33" s="3">
        <v>27</v>
      </c>
      <c r="H33" s="3">
        <v>3</v>
      </c>
      <c r="I33" s="3">
        <v>27</v>
      </c>
      <c r="J33" s="7"/>
      <c r="K33" s="3">
        <v>3</v>
      </c>
      <c r="L33" s="7">
        <v>0</v>
      </c>
      <c r="M33" s="7">
        <v>54</v>
      </c>
      <c r="N33" s="7">
        <v>24</v>
      </c>
    </row>
    <row r="34" spans="1:14">
      <c r="A34" s="7">
        <v>32</v>
      </c>
      <c r="B34" s="2" t="s">
        <v>163</v>
      </c>
      <c r="C34" s="3">
        <v>8</v>
      </c>
      <c r="D34" s="4" t="s">
        <v>62</v>
      </c>
      <c r="E34" s="4" t="s">
        <v>63</v>
      </c>
      <c r="F34" s="3">
        <v>3</v>
      </c>
      <c r="G34" s="3">
        <v>27</v>
      </c>
      <c r="H34" s="3">
        <v>3</v>
      </c>
      <c r="I34" s="7">
        <v>27</v>
      </c>
      <c r="J34" s="7">
        <v>0</v>
      </c>
      <c r="K34" s="7"/>
      <c r="L34" s="7">
        <v>0</v>
      </c>
      <c r="M34" s="7">
        <v>54</v>
      </c>
      <c r="N34" s="7">
        <v>24</v>
      </c>
    </row>
    <row r="35" spans="1:14">
      <c r="A35" s="7">
        <v>33</v>
      </c>
      <c r="B35" s="12" t="s">
        <v>164</v>
      </c>
      <c r="C35" s="3">
        <v>7</v>
      </c>
      <c r="D35" s="4" t="s">
        <v>72</v>
      </c>
      <c r="E35" s="4" t="s">
        <v>73</v>
      </c>
      <c r="F35" s="3">
        <v>8</v>
      </c>
      <c r="G35" s="3">
        <v>15</v>
      </c>
      <c r="H35" s="3">
        <v>8</v>
      </c>
      <c r="I35" s="7">
        <v>15</v>
      </c>
      <c r="J35" s="7">
        <v>9.5</v>
      </c>
      <c r="K35" s="7">
        <v>5</v>
      </c>
      <c r="L35" s="7">
        <v>21</v>
      </c>
      <c r="M35" s="7">
        <f>+G:G+I:I+L:L</f>
        <v>51</v>
      </c>
      <c r="N35" s="7">
        <v>24</v>
      </c>
    </row>
    <row r="36" spans="1:14">
      <c r="F36" s="5"/>
      <c r="G36" s="5"/>
      <c r="H36" s="5"/>
      <c r="I36" s="5"/>
      <c r="J36" s="5"/>
      <c r="K36" s="5"/>
      <c r="L36" s="5"/>
      <c r="M36" s="5"/>
    </row>
    <row r="37" spans="1:14" ht="30">
      <c r="B37" s="35" t="s">
        <v>84</v>
      </c>
      <c r="C37" s="36" t="s">
        <v>50</v>
      </c>
    </row>
    <row r="38" spans="1:14">
      <c r="B38" s="35" t="s">
        <v>85</v>
      </c>
      <c r="C38" s="36"/>
    </row>
    <row r="39" spans="1:14">
      <c r="B39" s="35" t="s">
        <v>11</v>
      </c>
      <c r="C39" s="35" t="s">
        <v>5</v>
      </c>
    </row>
    <row r="40" spans="1:14">
      <c r="B40" s="35" t="s">
        <v>32</v>
      </c>
      <c r="C40" s="35" t="s">
        <v>80</v>
      </c>
    </row>
    <row r="41" spans="1:14">
      <c r="B41" s="35" t="s">
        <v>38</v>
      </c>
      <c r="C41" s="35" t="s">
        <v>81</v>
      </c>
    </row>
    <row r="42" spans="1:14">
      <c r="B42" s="35" t="s">
        <v>82</v>
      </c>
      <c r="C42" s="35" t="s">
        <v>83</v>
      </c>
    </row>
    <row r="43" spans="1:14">
      <c r="B43" s="35" t="s">
        <v>63</v>
      </c>
      <c r="C43" s="35" t="s">
        <v>62</v>
      </c>
    </row>
    <row r="44" spans="1:14">
      <c r="B44" s="35" t="s">
        <v>73</v>
      </c>
      <c r="C44" s="3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Q14" sqref="Q14"/>
    </sheetView>
  </sheetViews>
  <sheetFormatPr defaultRowHeight="15"/>
  <cols>
    <col min="1" max="1" width="5.140625" customWidth="1"/>
    <col min="2" max="2" width="33.5703125" customWidth="1"/>
    <col min="3" max="3" width="6.42578125" customWidth="1"/>
    <col min="4" max="4" width="6.28515625" customWidth="1"/>
    <col min="5" max="5" width="17.28515625" customWidth="1"/>
    <col min="6" max="6" width="10.28515625" customWidth="1"/>
    <col min="7" max="7" width="6" customWidth="1"/>
    <col min="8" max="8" width="7.28515625" customWidth="1"/>
    <col min="9" max="9" width="5.7109375" customWidth="1"/>
    <col min="10" max="10" width="6.85546875" customWidth="1"/>
    <col min="11" max="11" width="6.42578125" customWidth="1"/>
    <col min="12" max="12" width="5.42578125" customWidth="1"/>
    <col min="13" max="13" width="6.28515625" customWidth="1"/>
    <col min="14" max="14" width="8.28515625" customWidth="1"/>
  </cols>
  <sheetData>
    <row r="1" spans="1:14">
      <c r="A1" s="1"/>
      <c r="B1" s="6" t="s">
        <v>165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7</v>
      </c>
      <c r="G2" s="2" t="s">
        <v>22</v>
      </c>
      <c r="H2" s="2" t="s">
        <v>9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25</v>
      </c>
      <c r="N2" s="1" t="s">
        <v>28</v>
      </c>
    </row>
    <row r="3" spans="1:14">
      <c r="A3" s="38">
        <v>1</v>
      </c>
      <c r="B3" s="39" t="s">
        <v>166</v>
      </c>
      <c r="C3" s="38">
        <v>8</v>
      </c>
      <c r="D3" s="40" t="s">
        <v>83</v>
      </c>
      <c r="E3" s="40" t="s">
        <v>88</v>
      </c>
      <c r="F3" s="38">
        <v>1</v>
      </c>
      <c r="G3" s="38">
        <v>33.299999999999997</v>
      </c>
      <c r="H3" s="38">
        <v>1</v>
      </c>
      <c r="I3" s="38">
        <v>33.299999999999997</v>
      </c>
      <c r="J3" s="38">
        <v>11.5</v>
      </c>
      <c r="K3" s="38">
        <v>1</v>
      </c>
      <c r="L3" s="38">
        <v>33.4</v>
      </c>
      <c r="M3" s="38">
        <v>100</v>
      </c>
      <c r="N3" s="38">
        <v>1</v>
      </c>
    </row>
    <row r="4" spans="1:14">
      <c r="A4" s="38">
        <v>2</v>
      </c>
      <c r="B4" s="39" t="s">
        <v>167</v>
      </c>
      <c r="C4" s="38">
        <v>8</v>
      </c>
      <c r="D4" s="40" t="s">
        <v>72</v>
      </c>
      <c r="E4" s="40" t="s">
        <v>73</v>
      </c>
      <c r="F4" s="38">
        <v>1</v>
      </c>
      <c r="G4" s="38">
        <v>33.299999999999997</v>
      </c>
      <c r="H4" s="38">
        <v>1</v>
      </c>
      <c r="I4" s="38">
        <v>33.299999999999997</v>
      </c>
      <c r="J4" s="38">
        <v>17.5</v>
      </c>
      <c r="K4" s="38">
        <v>1</v>
      </c>
      <c r="L4" s="38">
        <v>33.4</v>
      </c>
      <c r="M4" s="38">
        <f>+G:G+I:I+L:L</f>
        <v>100</v>
      </c>
      <c r="N4" s="38">
        <v>1</v>
      </c>
    </row>
    <row r="5" spans="1:14">
      <c r="A5" s="38">
        <v>3</v>
      </c>
      <c r="B5" s="39" t="s">
        <v>168</v>
      </c>
      <c r="C5" s="38">
        <v>8</v>
      </c>
      <c r="D5" s="40" t="s">
        <v>169</v>
      </c>
      <c r="E5" s="40" t="s">
        <v>170</v>
      </c>
      <c r="F5" s="38">
        <v>1</v>
      </c>
      <c r="G5" s="38">
        <v>33.299999999999997</v>
      </c>
      <c r="H5" s="38">
        <v>1</v>
      </c>
      <c r="I5" s="38">
        <v>33.299999999999997</v>
      </c>
      <c r="J5" s="38">
        <v>12.5</v>
      </c>
      <c r="K5" s="38">
        <v>1</v>
      </c>
      <c r="L5" s="38">
        <v>33.4</v>
      </c>
      <c r="M5" s="38">
        <v>100</v>
      </c>
      <c r="N5" s="38">
        <v>1</v>
      </c>
    </row>
    <row r="6" spans="1:14">
      <c r="A6" s="38">
        <v>4</v>
      </c>
      <c r="B6" s="39" t="s">
        <v>171</v>
      </c>
      <c r="C6" s="38">
        <v>8</v>
      </c>
      <c r="D6" s="40" t="str">
        <f>D3</f>
        <v>№8</v>
      </c>
      <c r="E6" s="40" t="str">
        <f>E3</f>
        <v>Шалько А.В.</v>
      </c>
      <c r="F6" s="38">
        <v>1</v>
      </c>
      <c r="G6" s="38">
        <v>33.299999999999997</v>
      </c>
      <c r="H6" s="38">
        <v>2</v>
      </c>
      <c r="I6" s="38">
        <v>30</v>
      </c>
      <c r="J6" s="38">
        <v>15</v>
      </c>
      <c r="K6" s="38">
        <v>1</v>
      </c>
      <c r="L6" s="38">
        <v>33.4</v>
      </c>
      <c r="M6" s="38">
        <v>96.7</v>
      </c>
      <c r="N6" s="38">
        <v>2</v>
      </c>
    </row>
    <row r="7" spans="1:14">
      <c r="A7" s="38">
        <v>5</v>
      </c>
      <c r="B7" s="56" t="s">
        <v>172</v>
      </c>
      <c r="C7" s="38">
        <v>7</v>
      </c>
      <c r="D7" s="40" t="s">
        <v>50</v>
      </c>
      <c r="E7" s="40" t="s">
        <v>91</v>
      </c>
      <c r="F7" s="38">
        <v>1</v>
      </c>
      <c r="G7" s="38">
        <v>33.299999999999997</v>
      </c>
      <c r="H7" s="38">
        <v>1</v>
      </c>
      <c r="I7" s="38">
        <v>33.299999999999997</v>
      </c>
      <c r="J7" s="38">
        <v>9</v>
      </c>
      <c r="K7" s="38">
        <v>2</v>
      </c>
      <c r="L7" s="38">
        <v>30</v>
      </c>
      <c r="M7" s="38">
        <v>96.6</v>
      </c>
      <c r="N7" s="38">
        <v>3</v>
      </c>
    </row>
    <row r="8" spans="1:14">
      <c r="A8" s="38">
        <v>6</v>
      </c>
      <c r="B8" s="56" t="s">
        <v>173</v>
      </c>
      <c r="C8" s="38">
        <v>7</v>
      </c>
      <c r="D8" s="40" t="s">
        <v>83</v>
      </c>
      <c r="E8" s="40" t="s">
        <v>88</v>
      </c>
      <c r="F8" s="38">
        <v>1</v>
      </c>
      <c r="G8" s="38">
        <v>33.299999999999997</v>
      </c>
      <c r="H8" s="38">
        <v>1</v>
      </c>
      <c r="I8" s="38">
        <v>33.299999999999997</v>
      </c>
      <c r="J8" s="38">
        <v>10</v>
      </c>
      <c r="K8" s="38">
        <v>2</v>
      </c>
      <c r="L8" s="38">
        <v>30</v>
      </c>
      <c r="M8" s="38">
        <v>96.6</v>
      </c>
      <c r="N8" s="38">
        <v>3</v>
      </c>
    </row>
    <row r="9" spans="1:14">
      <c r="A9" s="38">
        <v>7</v>
      </c>
      <c r="B9" s="57" t="s">
        <v>174</v>
      </c>
      <c r="C9" s="38">
        <v>8</v>
      </c>
      <c r="D9" s="40" t="s">
        <v>62</v>
      </c>
      <c r="E9" s="42" t="s">
        <v>63</v>
      </c>
      <c r="F9" s="38">
        <v>1</v>
      </c>
      <c r="G9" s="38">
        <v>33.299999999999997</v>
      </c>
      <c r="H9" s="38">
        <v>1</v>
      </c>
      <c r="I9" s="38">
        <v>33.299999999999997</v>
      </c>
      <c r="J9" s="38">
        <v>14.5</v>
      </c>
      <c r="K9" s="38">
        <v>2</v>
      </c>
      <c r="L9" s="38">
        <v>30</v>
      </c>
      <c r="M9" s="38">
        <f>+G:G+I:I+L:L</f>
        <v>96.6</v>
      </c>
      <c r="N9" s="38">
        <v>3</v>
      </c>
    </row>
    <row r="10" spans="1:14">
      <c r="A10" s="38">
        <v>8</v>
      </c>
      <c r="B10" s="58" t="s">
        <v>175</v>
      </c>
      <c r="C10" s="38">
        <v>8</v>
      </c>
      <c r="D10" s="40" t="s">
        <v>5</v>
      </c>
      <c r="E10" s="42" t="s">
        <v>6</v>
      </c>
      <c r="F10" s="38">
        <v>1</v>
      </c>
      <c r="G10" s="38">
        <v>33.299999999999997</v>
      </c>
      <c r="H10" s="38">
        <v>3</v>
      </c>
      <c r="I10" s="38">
        <v>27</v>
      </c>
      <c r="J10" s="38">
        <v>16</v>
      </c>
      <c r="K10" s="38">
        <v>1</v>
      </c>
      <c r="L10" s="38">
        <v>33.4</v>
      </c>
      <c r="M10" s="38">
        <v>93.7</v>
      </c>
      <c r="N10" s="38">
        <v>4</v>
      </c>
    </row>
    <row r="11" spans="1:14">
      <c r="A11" s="38">
        <v>9</v>
      </c>
      <c r="B11" s="57" t="s">
        <v>176</v>
      </c>
      <c r="C11" s="38">
        <v>7</v>
      </c>
      <c r="D11" s="40" t="s">
        <v>50</v>
      </c>
      <c r="E11" s="42" t="s">
        <v>135</v>
      </c>
      <c r="F11" s="38">
        <v>2</v>
      </c>
      <c r="G11" s="38">
        <v>30</v>
      </c>
      <c r="H11" s="38">
        <v>2</v>
      </c>
      <c r="I11" s="38">
        <v>30</v>
      </c>
      <c r="J11" s="38">
        <v>11</v>
      </c>
      <c r="K11" s="38">
        <v>1</v>
      </c>
      <c r="L11" s="38">
        <v>33.4</v>
      </c>
      <c r="M11" s="38">
        <v>93.4</v>
      </c>
      <c r="N11" s="38">
        <v>5</v>
      </c>
    </row>
    <row r="12" spans="1:14">
      <c r="A12" s="38">
        <v>10</v>
      </c>
      <c r="B12" s="56" t="s">
        <v>177</v>
      </c>
      <c r="C12" s="38">
        <v>8</v>
      </c>
      <c r="D12" s="40" t="s">
        <v>41</v>
      </c>
      <c r="E12" s="40" t="s">
        <v>97</v>
      </c>
      <c r="F12" s="38">
        <v>2</v>
      </c>
      <c r="G12" s="38">
        <v>30</v>
      </c>
      <c r="H12" s="38">
        <v>2</v>
      </c>
      <c r="I12" s="38">
        <v>30</v>
      </c>
      <c r="J12" s="38">
        <v>14.5</v>
      </c>
      <c r="K12" s="38">
        <v>1</v>
      </c>
      <c r="L12" s="38">
        <v>33.4</v>
      </c>
      <c r="M12" s="38">
        <f>+G:G+I:I+L:L</f>
        <v>93.4</v>
      </c>
      <c r="N12" s="38">
        <v>5</v>
      </c>
    </row>
    <row r="13" spans="1:14">
      <c r="A13" s="38">
        <v>11</v>
      </c>
      <c r="B13" s="56" t="s">
        <v>178</v>
      </c>
      <c r="C13" s="38">
        <v>7</v>
      </c>
      <c r="D13" s="40" t="s">
        <v>37</v>
      </c>
      <c r="E13" s="40" t="s">
        <v>38</v>
      </c>
      <c r="F13" s="38">
        <v>2</v>
      </c>
      <c r="G13" s="38">
        <v>30</v>
      </c>
      <c r="H13" s="38">
        <v>1</v>
      </c>
      <c r="I13" s="38">
        <v>33.299999999999997</v>
      </c>
      <c r="J13" s="38">
        <v>11.5</v>
      </c>
      <c r="K13" s="38">
        <v>2</v>
      </c>
      <c r="L13" s="38">
        <v>30</v>
      </c>
      <c r="M13" s="38">
        <v>93.3</v>
      </c>
      <c r="N13" s="38">
        <v>6</v>
      </c>
    </row>
    <row r="14" spans="1:14">
      <c r="A14" s="38">
        <v>12</v>
      </c>
      <c r="B14" s="57" t="s">
        <v>179</v>
      </c>
      <c r="C14" s="38">
        <v>8</v>
      </c>
      <c r="D14" s="40" t="s">
        <v>37</v>
      </c>
      <c r="E14" s="42" t="s">
        <v>38</v>
      </c>
      <c r="F14" s="38">
        <v>1</v>
      </c>
      <c r="G14" s="38">
        <v>33.299999999999997</v>
      </c>
      <c r="H14" s="38">
        <v>2</v>
      </c>
      <c r="I14" s="38">
        <v>30</v>
      </c>
      <c r="J14" s="38">
        <v>12</v>
      </c>
      <c r="K14" s="38">
        <v>3</v>
      </c>
      <c r="L14" s="38">
        <v>27</v>
      </c>
      <c r="M14" s="38">
        <v>93.3</v>
      </c>
      <c r="N14" s="38">
        <v>6</v>
      </c>
    </row>
    <row r="15" spans="1:14">
      <c r="A15" s="38">
        <v>13</v>
      </c>
      <c r="B15" s="56" t="s">
        <v>180</v>
      </c>
      <c r="C15" s="38">
        <v>7</v>
      </c>
      <c r="D15" s="40" t="s">
        <v>41</v>
      </c>
      <c r="E15" s="40" t="s">
        <v>97</v>
      </c>
      <c r="F15" s="38">
        <v>2</v>
      </c>
      <c r="G15" s="38">
        <v>30</v>
      </c>
      <c r="H15" s="38">
        <v>1</v>
      </c>
      <c r="I15" s="38">
        <v>33.299999999999997</v>
      </c>
      <c r="J15" s="38">
        <v>13</v>
      </c>
      <c r="K15" s="38">
        <v>2</v>
      </c>
      <c r="L15" s="38">
        <v>30</v>
      </c>
      <c r="M15" s="38">
        <f>+G:G+I:I+L:L</f>
        <v>93.3</v>
      </c>
      <c r="N15" s="38">
        <v>6</v>
      </c>
    </row>
    <row r="16" spans="1:14">
      <c r="A16" s="38">
        <v>14</v>
      </c>
      <c r="B16" s="59" t="s">
        <v>181</v>
      </c>
      <c r="C16" s="38">
        <v>8</v>
      </c>
      <c r="D16" s="40" t="s">
        <v>5</v>
      </c>
      <c r="E16" s="40" t="s">
        <v>6</v>
      </c>
      <c r="F16" s="38">
        <v>2</v>
      </c>
      <c r="G16" s="38">
        <v>30</v>
      </c>
      <c r="H16" s="38">
        <v>1</v>
      </c>
      <c r="I16" s="38">
        <v>33.299999999999997</v>
      </c>
      <c r="J16" s="38">
        <v>15</v>
      </c>
      <c r="K16" s="38">
        <v>3</v>
      </c>
      <c r="L16" s="38">
        <v>27</v>
      </c>
      <c r="M16" s="38">
        <v>90.3</v>
      </c>
      <c r="N16" s="38">
        <v>7</v>
      </c>
    </row>
    <row r="17" spans="1:14">
      <c r="A17" s="38">
        <v>15</v>
      </c>
      <c r="B17" s="57" t="s">
        <v>182</v>
      </c>
      <c r="C17" s="38">
        <v>8</v>
      </c>
      <c r="D17" s="40" t="s">
        <v>31</v>
      </c>
      <c r="E17" s="40" t="s">
        <v>32</v>
      </c>
      <c r="F17" s="38">
        <v>2</v>
      </c>
      <c r="G17" s="38">
        <v>30</v>
      </c>
      <c r="H17" s="38">
        <v>1</v>
      </c>
      <c r="I17" s="38">
        <v>33.299999999999997</v>
      </c>
      <c r="J17" s="38">
        <v>12.5</v>
      </c>
      <c r="K17" s="38">
        <v>3</v>
      </c>
      <c r="L17" s="38">
        <v>27</v>
      </c>
      <c r="M17" s="38">
        <v>90.3</v>
      </c>
      <c r="N17" s="38">
        <v>7</v>
      </c>
    </row>
    <row r="18" spans="1:14">
      <c r="A18" s="38">
        <v>16</v>
      </c>
      <c r="B18" s="39" t="s">
        <v>183</v>
      </c>
      <c r="C18" s="38">
        <v>7</v>
      </c>
      <c r="D18" s="40" t="s">
        <v>50</v>
      </c>
      <c r="E18" s="40" t="s">
        <v>91</v>
      </c>
      <c r="F18" s="38">
        <v>3</v>
      </c>
      <c r="G18" s="38">
        <v>27</v>
      </c>
      <c r="H18" s="38">
        <v>3</v>
      </c>
      <c r="I18" s="38">
        <v>27</v>
      </c>
      <c r="J18" s="38">
        <v>11</v>
      </c>
      <c r="K18" s="38">
        <v>1</v>
      </c>
      <c r="L18" s="38">
        <v>33.4</v>
      </c>
      <c r="M18" s="38">
        <v>87.4</v>
      </c>
      <c r="N18" s="38">
        <v>8</v>
      </c>
    </row>
    <row r="19" spans="1:14">
      <c r="A19" s="7">
        <v>17</v>
      </c>
      <c r="B19" s="2" t="s">
        <v>184</v>
      </c>
      <c r="C19" s="3">
        <v>7</v>
      </c>
      <c r="D19" s="4" t="s">
        <v>37</v>
      </c>
      <c r="E19" s="4" t="s">
        <v>38</v>
      </c>
      <c r="F19" s="3">
        <v>3</v>
      </c>
      <c r="G19" s="3">
        <v>27</v>
      </c>
      <c r="H19" s="3">
        <v>3</v>
      </c>
      <c r="I19" s="7">
        <v>27</v>
      </c>
      <c r="J19" s="7">
        <v>12.5</v>
      </c>
      <c r="K19" s="7">
        <v>1</v>
      </c>
      <c r="L19" s="7">
        <v>33.4</v>
      </c>
      <c r="M19" s="7">
        <v>87.4</v>
      </c>
      <c r="N19" s="7">
        <v>8</v>
      </c>
    </row>
    <row r="20" spans="1:14">
      <c r="A20" s="7">
        <v>18</v>
      </c>
      <c r="B20" s="12" t="s">
        <v>185</v>
      </c>
      <c r="C20" s="3">
        <v>7</v>
      </c>
      <c r="D20" s="4" t="s">
        <v>41</v>
      </c>
      <c r="E20" s="13" t="s">
        <v>97</v>
      </c>
      <c r="F20" s="3">
        <v>1</v>
      </c>
      <c r="G20" s="3">
        <v>33.299999999999997</v>
      </c>
      <c r="H20" s="3">
        <v>2</v>
      </c>
      <c r="I20" s="3">
        <v>30</v>
      </c>
      <c r="J20" s="7">
        <v>11</v>
      </c>
      <c r="K20" s="7">
        <v>4</v>
      </c>
      <c r="L20" s="3">
        <v>24</v>
      </c>
      <c r="M20" s="7">
        <f>+G:G+I:I+L:L</f>
        <v>87.3</v>
      </c>
      <c r="N20" s="7">
        <v>9</v>
      </c>
    </row>
    <row r="21" spans="1:14">
      <c r="A21" s="7">
        <v>19</v>
      </c>
      <c r="B21" s="60" t="s">
        <v>186</v>
      </c>
      <c r="C21" s="3">
        <v>8</v>
      </c>
      <c r="D21" s="4" t="s">
        <v>62</v>
      </c>
      <c r="E21" s="4" t="s">
        <v>63</v>
      </c>
      <c r="F21" s="3">
        <v>2</v>
      </c>
      <c r="G21" s="3">
        <v>30</v>
      </c>
      <c r="H21" s="3">
        <v>2</v>
      </c>
      <c r="I21" s="7">
        <v>30</v>
      </c>
      <c r="J21" s="7">
        <v>14</v>
      </c>
      <c r="K21" s="7">
        <v>3</v>
      </c>
      <c r="L21" s="7">
        <v>27</v>
      </c>
      <c r="M21" s="7">
        <f>+G:G+I:I+L:L</f>
        <v>87</v>
      </c>
      <c r="N21" s="7">
        <v>10</v>
      </c>
    </row>
    <row r="22" spans="1:14">
      <c r="A22" s="7">
        <v>20</v>
      </c>
      <c r="B22" s="60" t="s">
        <v>187</v>
      </c>
      <c r="C22" s="3">
        <v>8</v>
      </c>
      <c r="D22" s="4" t="s">
        <v>41</v>
      </c>
      <c r="E22" s="4" t="s">
        <v>97</v>
      </c>
      <c r="F22" s="3">
        <v>1</v>
      </c>
      <c r="G22" s="3">
        <v>33.299999999999997</v>
      </c>
      <c r="H22" s="3">
        <v>1</v>
      </c>
      <c r="I22" s="3">
        <v>33.299999999999997</v>
      </c>
      <c r="J22" s="7">
        <v>10</v>
      </c>
      <c r="K22" s="7">
        <v>6</v>
      </c>
      <c r="L22" s="7">
        <v>19</v>
      </c>
      <c r="M22" s="7">
        <f>+G:G+I:I+L:L</f>
        <v>85.6</v>
      </c>
      <c r="N22" s="7">
        <v>11</v>
      </c>
    </row>
    <row r="23" spans="1:14">
      <c r="A23" s="7">
        <v>21</v>
      </c>
      <c r="B23" s="61" t="s">
        <v>188</v>
      </c>
      <c r="C23" s="3">
        <v>8</v>
      </c>
      <c r="D23" s="4" t="str">
        <f>D19</f>
        <v>№ 6</v>
      </c>
      <c r="E23" s="13" t="str">
        <f>E19</f>
        <v>Филоненко А.А.</v>
      </c>
      <c r="F23" s="3">
        <v>3</v>
      </c>
      <c r="G23" s="3">
        <v>27</v>
      </c>
      <c r="H23" s="3">
        <v>3</v>
      </c>
      <c r="I23" s="7">
        <v>27</v>
      </c>
      <c r="J23" s="7">
        <v>14</v>
      </c>
      <c r="K23" s="7">
        <v>2</v>
      </c>
      <c r="L23" s="7">
        <v>30</v>
      </c>
      <c r="M23" s="7">
        <v>84</v>
      </c>
      <c r="N23" s="7">
        <v>12</v>
      </c>
    </row>
    <row r="24" spans="1:14">
      <c r="A24" s="7">
        <v>22</v>
      </c>
      <c r="B24" s="61" t="s">
        <v>189</v>
      </c>
      <c r="C24" s="3">
        <v>7</v>
      </c>
      <c r="D24" s="4" t="s">
        <v>41</v>
      </c>
      <c r="E24" s="13" t="s">
        <v>97</v>
      </c>
      <c r="F24" s="3">
        <v>3</v>
      </c>
      <c r="G24" s="3">
        <v>27</v>
      </c>
      <c r="H24" s="3">
        <v>3</v>
      </c>
      <c r="I24" s="3">
        <v>27</v>
      </c>
      <c r="J24" s="7">
        <v>13</v>
      </c>
      <c r="K24" s="7">
        <v>2</v>
      </c>
      <c r="L24" s="3">
        <v>30</v>
      </c>
      <c r="M24" s="7">
        <f>+G:G+I:I+L:L</f>
        <v>84</v>
      </c>
      <c r="N24" s="7">
        <v>12</v>
      </c>
    </row>
    <row r="25" spans="1:14">
      <c r="A25" s="7">
        <v>23</v>
      </c>
      <c r="B25" s="62" t="s">
        <v>190</v>
      </c>
      <c r="C25" s="3">
        <v>8</v>
      </c>
      <c r="D25" s="4" t="s">
        <v>5</v>
      </c>
      <c r="E25" s="13" t="s">
        <v>6</v>
      </c>
      <c r="F25" s="3">
        <v>3</v>
      </c>
      <c r="G25" s="3">
        <v>27</v>
      </c>
      <c r="H25" s="3">
        <v>2</v>
      </c>
      <c r="I25" s="7">
        <v>30</v>
      </c>
      <c r="J25" s="7">
        <v>14.5</v>
      </c>
      <c r="K25" s="7">
        <v>4</v>
      </c>
      <c r="L25" s="7">
        <v>24</v>
      </c>
      <c r="M25" s="7">
        <v>81</v>
      </c>
      <c r="N25" s="7">
        <v>13</v>
      </c>
    </row>
    <row r="26" spans="1:14">
      <c r="A26" s="7">
        <v>24</v>
      </c>
      <c r="B26" s="61" t="s">
        <v>191</v>
      </c>
      <c r="C26" s="3">
        <v>7</v>
      </c>
      <c r="D26" s="4" t="s">
        <v>62</v>
      </c>
      <c r="E26" s="13" t="s">
        <v>63</v>
      </c>
      <c r="F26" s="3">
        <v>3</v>
      </c>
      <c r="G26" s="3">
        <v>27</v>
      </c>
      <c r="H26" s="3">
        <v>6</v>
      </c>
      <c r="I26" s="7">
        <v>19</v>
      </c>
      <c r="J26" s="7">
        <v>16.5</v>
      </c>
      <c r="K26" s="7">
        <v>1</v>
      </c>
      <c r="L26" s="7">
        <v>33.4</v>
      </c>
      <c r="M26" s="7">
        <f>+G:G+I:I+L:L</f>
        <v>79.400000000000006</v>
      </c>
      <c r="N26" s="7">
        <v>14</v>
      </c>
    </row>
    <row r="27" spans="1:14">
      <c r="A27" s="7">
        <v>25</v>
      </c>
      <c r="B27" s="63" t="s">
        <v>192</v>
      </c>
      <c r="C27" s="3">
        <v>8</v>
      </c>
      <c r="D27" s="4" t="s">
        <v>5</v>
      </c>
      <c r="E27" s="13" t="s">
        <v>6</v>
      </c>
      <c r="F27" s="3">
        <v>4</v>
      </c>
      <c r="G27" s="3">
        <v>24</v>
      </c>
      <c r="H27" s="3">
        <v>4</v>
      </c>
      <c r="I27" s="7">
        <v>24</v>
      </c>
      <c r="J27" s="7">
        <v>15.5</v>
      </c>
      <c r="K27" s="7">
        <v>2</v>
      </c>
      <c r="L27" s="7">
        <v>30</v>
      </c>
      <c r="M27" s="7">
        <v>78</v>
      </c>
      <c r="N27" s="7">
        <v>15</v>
      </c>
    </row>
    <row r="28" spans="1:14">
      <c r="A28" s="7">
        <v>26</v>
      </c>
      <c r="B28" s="60" t="s">
        <v>193</v>
      </c>
      <c r="C28" s="3">
        <v>8</v>
      </c>
      <c r="D28" s="4" t="s">
        <v>41</v>
      </c>
      <c r="E28" s="13" t="s">
        <v>97</v>
      </c>
      <c r="F28" s="3">
        <v>3</v>
      </c>
      <c r="G28" s="3">
        <v>27</v>
      </c>
      <c r="H28" s="3">
        <v>4</v>
      </c>
      <c r="I28" s="3">
        <v>24</v>
      </c>
      <c r="J28" s="7">
        <v>11.5</v>
      </c>
      <c r="K28" s="7">
        <v>3</v>
      </c>
      <c r="L28" s="3">
        <v>27</v>
      </c>
      <c r="M28" s="7">
        <f>+G:G+I:I+L:L</f>
        <v>78</v>
      </c>
      <c r="N28" s="7">
        <v>15</v>
      </c>
    </row>
    <row r="29" spans="1:14">
      <c r="A29" s="7">
        <v>27</v>
      </c>
      <c r="B29" s="60" t="s">
        <v>194</v>
      </c>
      <c r="C29" s="3">
        <v>7</v>
      </c>
      <c r="D29" s="4" t="s">
        <v>72</v>
      </c>
      <c r="E29" s="13" t="s">
        <v>73</v>
      </c>
      <c r="F29" s="3">
        <v>2</v>
      </c>
      <c r="G29" s="3">
        <v>30</v>
      </c>
      <c r="H29" s="3">
        <v>2</v>
      </c>
      <c r="I29" s="7">
        <v>30</v>
      </c>
      <c r="J29" s="7">
        <v>8.5</v>
      </c>
      <c r="K29" s="7">
        <v>7</v>
      </c>
      <c r="L29" s="7">
        <v>17</v>
      </c>
      <c r="M29" s="3">
        <f>+G:G+I:I+L:L</f>
        <v>77</v>
      </c>
      <c r="N29" s="7">
        <v>16</v>
      </c>
    </row>
    <row r="30" spans="1:14">
      <c r="A30" s="7">
        <v>28</v>
      </c>
      <c r="B30" s="64" t="s">
        <v>195</v>
      </c>
      <c r="C30" s="19">
        <v>8</v>
      </c>
      <c r="D30" s="21" t="s">
        <v>72</v>
      </c>
      <c r="E30" s="65" t="s">
        <v>73</v>
      </c>
      <c r="F30" s="19">
        <v>3</v>
      </c>
      <c r="G30" s="19">
        <v>27</v>
      </c>
      <c r="H30" s="19">
        <v>3</v>
      </c>
      <c r="I30" s="7">
        <v>27</v>
      </c>
      <c r="J30" s="7">
        <v>9.5</v>
      </c>
      <c r="K30" s="7">
        <v>6</v>
      </c>
      <c r="L30" s="7">
        <v>19</v>
      </c>
      <c r="M30" s="3">
        <f>+G:G+I:I+L:L</f>
        <v>73</v>
      </c>
      <c r="N30" s="7">
        <v>17</v>
      </c>
    </row>
    <row r="31" spans="1:14">
      <c r="A31" s="7">
        <v>29</v>
      </c>
      <c r="B31" s="60" t="s">
        <v>196</v>
      </c>
      <c r="C31" s="3">
        <v>8</v>
      </c>
      <c r="D31" s="4" t="s">
        <v>62</v>
      </c>
      <c r="E31" s="4" t="s">
        <v>63</v>
      </c>
      <c r="F31" s="3">
        <v>4</v>
      </c>
      <c r="G31" s="3">
        <v>24</v>
      </c>
      <c r="H31" s="3">
        <v>3</v>
      </c>
      <c r="I31" s="7">
        <v>27</v>
      </c>
      <c r="J31" s="7">
        <v>0</v>
      </c>
      <c r="K31" s="7">
        <v>5</v>
      </c>
      <c r="L31" s="7">
        <v>21</v>
      </c>
      <c r="M31" s="7">
        <f>+G:G+I:I+L:L</f>
        <v>72</v>
      </c>
      <c r="N31" s="7">
        <v>18</v>
      </c>
    </row>
    <row r="32" spans="1:14">
      <c r="A32" s="7">
        <v>30</v>
      </c>
      <c r="B32" s="61" t="s">
        <v>197</v>
      </c>
      <c r="C32" s="3">
        <v>7</v>
      </c>
      <c r="D32" s="4" t="s">
        <v>62</v>
      </c>
      <c r="E32" s="13" t="s">
        <v>63</v>
      </c>
      <c r="F32" s="3">
        <v>6</v>
      </c>
      <c r="G32" s="3">
        <v>19</v>
      </c>
      <c r="H32" s="3">
        <v>4</v>
      </c>
      <c r="I32" s="7">
        <v>24</v>
      </c>
      <c r="J32" s="7">
        <v>14</v>
      </c>
      <c r="K32" s="7">
        <v>3</v>
      </c>
      <c r="L32" s="7">
        <v>27</v>
      </c>
      <c r="M32" s="7">
        <f>+G:G+I:I+L:L</f>
        <v>70</v>
      </c>
      <c r="N32" s="7">
        <v>19</v>
      </c>
    </row>
    <row r="33" spans="1:14">
      <c r="A33" s="7">
        <v>31</v>
      </c>
      <c r="B33" s="60" t="s">
        <v>198</v>
      </c>
      <c r="C33" s="3">
        <v>8</v>
      </c>
      <c r="D33" s="4"/>
      <c r="E33" s="4"/>
      <c r="F33" s="3">
        <v>4</v>
      </c>
      <c r="G33" s="3">
        <v>24</v>
      </c>
      <c r="H33" s="3">
        <v>5</v>
      </c>
      <c r="I33" s="7">
        <v>21</v>
      </c>
      <c r="J33" s="7">
        <v>12</v>
      </c>
      <c r="K33" s="7">
        <v>4</v>
      </c>
      <c r="L33" s="7">
        <v>24</v>
      </c>
      <c r="M33" s="7">
        <v>69</v>
      </c>
      <c r="N33" s="7">
        <v>20</v>
      </c>
    </row>
    <row r="34" spans="1:14">
      <c r="A34" s="7">
        <v>32</v>
      </c>
      <c r="B34" s="60" t="s">
        <v>199</v>
      </c>
      <c r="C34" s="3">
        <v>8</v>
      </c>
      <c r="D34" s="4" t="s">
        <v>72</v>
      </c>
      <c r="E34" s="4" t="s">
        <v>73</v>
      </c>
      <c r="F34" s="3">
        <v>4</v>
      </c>
      <c r="G34" s="3">
        <v>24</v>
      </c>
      <c r="H34" s="3">
        <v>4</v>
      </c>
      <c r="I34" s="7">
        <v>24</v>
      </c>
      <c r="J34" s="7">
        <v>10</v>
      </c>
      <c r="K34" s="7">
        <v>5</v>
      </c>
      <c r="L34" s="7">
        <v>21</v>
      </c>
      <c r="M34" s="3">
        <f>+G:G+I:I+L:L</f>
        <v>69</v>
      </c>
      <c r="N34" s="7">
        <v>20</v>
      </c>
    </row>
    <row r="35" spans="1:14">
      <c r="A35" s="7">
        <v>33</v>
      </c>
      <c r="B35" s="61" t="s">
        <v>200</v>
      </c>
      <c r="C35" s="3">
        <v>8</v>
      </c>
      <c r="D35" s="4" t="s">
        <v>41</v>
      </c>
      <c r="E35" s="4" t="s">
        <v>97</v>
      </c>
      <c r="F35" s="3">
        <v>4</v>
      </c>
      <c r="G35" s="3">
        <v>24</v>
      </c>
      <c r="H35" s="3">
        <v>3</v>
      </c>
      <c r="I35" s="3">
        <v>27</v>
      </c>
      <c r="J35" s="7">
        <v>2</v>
      </c>
      <c r="K35" s="7">
        <v>7</v>
      </c>
      <c r="L35" s="7">
        <v>17</v>
      </c>
      <c r="M35" s="7">
        <f>+G:G+I:I+L:L</f>
        <v>68</v>
      </c>
      <c r="N35" s="7">
        <v>21</v>
      </c>
    </row>
    <row r="36" spans="1:14">
      <c r="A36" s="7">
        <v>34</v>
      </c>
      <c r="B36" s="61" t="s">
        <v>201</v>
      </c>
      <c r="C36" s="3">
        <v>8</v>
      </c>
      <c r="D36" s="4" t="str">
        <f>D34</f>
        <v>№15</v>
      </c>
      <c r="E36" s="4" t="str">
        <f>E34</f>
        <v>Дорот В.А.</v>
      </c>
      <c r="F36" s="3">
        <v>5</v>
      </c>
      <c r="G36" s="3">
        <v>21</v>
      </c>
      <c r="H36" s="3">
        <v>4</v>
      </c>
      <c r="I36" s="7">
        <v>24</v>
      </c>
      <c r="J36" s="7">
        <v>10.5</v>
      </c>
      <c r="K36" s="7">
        <v>5</v>
      </c>
      <c r="L36" s="7">
        <v>21</v>
      </c>
      <c r="M36" s="7">
        <v>66</v>
      </c>
      <c r="N36" s="7">
        <v>22</v>
      </c>
    </row>
    <row r="37" spans="1:14">
      <c r="A37" s="7">
        <v>35</v>
      </c>
      <c r="B37" s="61" t="s">
        <v>202</v>
      </c>
      <c r="C37" s="3">
        <v>8</v>
      </c>
      <c r="D37" s="4" t="s">
        <v>62</v>
      </c>
      <c r="E37" s="4" t="s">
        <v>63</v>
      </c>
      <c r="F37" s="3">
        <v>5</v>
      </c>
      <c r="G37" s="3">
        <v>21</v>
      </c>
      <c r="H37" s="3">
        <v>5</v>
      </c>
      <c r="I37" s="7">
        <v>21</v>
      </c>
      <c r="J37" s="7">
        <v>13</v>
      </c>
      <c r="K37" s="7">
        <v>4</v>
      </c>
      <c r="L37" s="7">
        <v>24</v>
      </c>
      <c r="M37" s="7">
        <f>+G:G+I:I+L:L</f>
        <v>66</v>
      </c>
      <c r="N37" s="7">
        <v>22</v>
      </c>
    </row>
    <row r="38" spans="1:14">
      <c r="A38" s="7">
        <v>36</v>
      </c>
      <c r="B38" s="61" t="s">
        <v>203</v>
      </c>
      <c r="C38" s="3">
        <v>8</v>
      </c>
      <c r="D38" s="4" t="s">
        <v>41</v>
      </c>
      <c r="E38" s="4" t="s">
        <v>97</v>
      </c>
      <c r="F38" s="3">
        <v>5</v>
      </c>
      <c r="G38" s="3">
        <v>21</v>
      </c>
      <c r="H38" s="3">
        <v>5</v>
      </c>
      <c r="I38" s="7">
        <v>21</v>
      </c>
      <c r="J38" s="7">
        <v>10.5</v>
      </c>
      <c r="K38" s="7">
        <v>5</v>
      </c>
      <c r="L38" s="7">
        <v>21</v>
      </c>
      <c r="M38" s="7">
        <f>+G:G+I:I+L:L</f>
        <v>63</v>
      </c>
      <c r="N38" s="7">
        <v>23</v>
      </c>
    </row>
    <row r="39" spans="1:14">
      <c r="A39" s="7">
        <v>37</v>
      </c>
      <c r="B39" s="66" t="s">
        <v>204</v>
      </c>
      <c r="C39" s="3">
        <v>7</v>
      </c>
      <c r="D39" s="4" t="s">
        <v>72</v>
      </c>
      <c r="E39" s="4" t="s">
        <v>73</v>
      </c>
      <c r="F39" s="3">
        <v>6</v>
      </c>
      <c r="G39" s="3">
        <v>19</v>
      </c>
      <c r="H39" s="3">
        <v>6</v>
      </c>
      <c r="I39" s="7">
        <v>19</v>
      </c>
      <c r="J39" s="7">
        <v>10.5</v>
      </c>
      <c r="K39" s="7">
        <v>4</v>
      </c>
      <c r="L39" s="7">
        <v>24</v>
      </c>
      <c r="M39" s="3">
        <f>+G:G+I:I+L:L</f>
        <v>62</v>
      </c>
      <c r="N39" s="7">
        <v>24</v>
      </c>
    </row>
    <row r="40" spans="1:14">
      <c r="A40" s="7">
        <v>38</v>
      </c>
      <c r="B40" s="60" t="s">
        <v>205</v>
      </c>
      <c r="C40" s="3">
        <v>7</v>
      </c>
      <c r="D40" s="4" t="s">
        <v>72</v>
      </c>
      <c r="E40" s="4" t="s">
        <v>73</v>
      </c>
      <c r="F40" s="3">
        <v>7</v>
      </c>
      <c r="G40" s="3">
        <v>17</v>
      </c>
      <c r="H40" s="3">
        <v>7</v>
      </c>
      <c r="I40" s="7">
        <v>17</v>
      </c>
      <c r="J40" s="7">
        <v>11.5</v>
      </c>
      <c r="K40" s="7">
        <v>3</v>
      </c>
      <c r="L40" s="7">
        <v>27</v>
      </c>
      <c r="M40" s="3">
        <f>+G:G+I:I+L:L</f>
        <v>61</v>
      </c>
      <c r="N40" s="7">
        <v>25</v>
      </c>
    </row>
    <row r="41" spans="1:14">
      <c r="A41" s="7">
        <v>39</v>
      </c>
      <c r="B41" s="60" t="s">
        <v>206</v>
      </c>
      <c r="C41" s="3">
        <v>8</v>
      </c>
      <c r="D41" s="4" t="s">
        <v>83</v>
      </c>
      <c r="E41" s="4" t="s">
        <v>88</v>
      </c>
      <c r="F41" s="3">
        <v>2</v>
      </c>
      <c r="G41" s="3">
        <v>30</v>
      </c>
      <c r="H41" s="3">
        <v>2</v>
      </c>
      <c r="I41" s="3">
        <v>30</v>
      </c>
      <c r="J41" s="3">
        <v>0</v>
      </c>
      <c r="K41" s="7"/>
      <c r="L41" s="7">
        <v>0</v>
      </c>
      <c r="M41" s="7">
        <v>60</v>
      </c>
      <c r="N41" s="7">
        <v>26</v>
      </c>
    </row>
    <row r="42" spans="1:14">
      <c r="A42" s="7">
        <v>40</v>
      </c>
      <c r="B42" s="60" t="s">
        <v>207</v>
      </c>
      <c r="C42" s="3">
        <v>8</v>
      </c>
      <c r="D42" s="4" t="s">
        <v>41</v>
      </c>
      <c r="E42" s="4" t="s">
        <v>97</v>
      </c>
      <c r="F42" s="3">
        <v>6</v>
      </c>
      <c r="G42" s="3">
        <v>19</v>
      </c>
      <c r="H42" s="3">
        <v>6</v>
      </c>
      <c r="I42" s="7">
        <v>19</v>
      </c>
      <c r="J42" s="7">
        <v>10.5</v>
      </c>
      <c r="K42" s="7">
        <v>5</v>
      </c>
      <c r="L42" s="7">
        <v>21</v>
      </c>
      <c r="M42" s="7">
        <f t="shared" ref="M42:M47" si="0">+G:G+I:I+L:L</f>
        <v>59</v>
      </c>
      <c r="N42" s="7">
        <v>27</v>
      </c>
    </row>
    <row r="43" spans="1:14">
      <c r="A43" s="7">
        <v>41</v>
      </c>
      <c r="B43" s="60" t="s">
        <v>208</v>
      </c>
      <c r="C43" s="3">
        <v>7</v>
      </c>
      <c r="D43" s="4" t="s">
        <v>72</v>
      </c>
      <c r="E43" s="2" t="s">
        <v>73</v>
      </c>
      <c r="F43" s="3">
        <v>5</v>
      </c>
      <c r="G43" s="3">
        <v>21</v>
      </c>
      <c r="H43" s="3">
        <v>5</v>
      </c>
      <c r="I43" s="7">
        <v>21</v>
      </c>
      <c r="J43" s="7">
        <v>6</v>
      </c>
      <c r="K43" s="7">
        <v>9</v>
      </c>
      <c r="L43" s="7">
        <v>13</v>
      </c>
      <c r="M43" s="3">
        <f t="shared" si="0"/>
        <v>55</v>
      </c>
      <c r="N43" s="7">
        <v>28</v>
      </c>
    </row>
    <row r="44" spans="1:14">
      <c r="A44" s="7">
        <v>42</v>
      </c>
      <c r="B44" s="67" t="s">
        <v>209</v>
      </c>
      <c r="C44" s="7">
        <v>7</v>
      </c>
      <c r="D44" s="1" t="s">
        <v>72</v>
      </c>
      <c r="E44" s="1" t="s">
        <v>73</v>
      </c>
      <c r="F44" s="7">
        <v>10</v>
      </c>
      <c r="G44" s="7">
        <v>11</v>
      </c>
      <c r="H44" s="7">
        <v>10</v>
      </c>
      <c r="I44" s="7">
        <v>11</v>
      </c>
      <c r="J44" s="7">
        <v>14</v>
      </c>
      <c r="K44" s="7">
        <v>2</v>
      </c>
      <c r="L44" s="7">
        <v>30</v>
      </c>
      <c r="M44" s="3">
        <f t="shared" si="0"/>
        <v>52</v>
      </c>
      <c r="N44" s="7">
        <v>29</v>
      </c>
    </row>
    <row r="45" spans="1:14">
      <c r="A45" s="7">
        <v>43</v>
      </c>
      <c r="B45" s="61" t="s">
        <v>210</v>
      </c>
      <c r="C45" s="3">
        <v>7</v>
      </c>
      <c r="D45" s="4" t="s">
        <v>72</v>
      </c>
      <c r="E45" s="4" t="s">
        <v>73</v>
      </c>
      <c r="F45" s="3">
        <v>11</v>
      </c>
      <c r="G45" s="3">
        <v>9</v>
      </c>
      <c r="H45" s="3">
        <v>11</v>
      </c>
      <c r="I45" s="7">
        <v>9</v>
      </c>
      <c r="J45" s="7">
        <v>14</v>
      </c>
      <c r="K45" s="7">
        <v>2</v>
      </c>
      <c r="L45" s="7">
        <v>30</v>
      </c>
      <c r="M45" s="3">
        <f t="shared" si="0"/>
        <v>48</v>
      </c>
      <c r="N45" s="7">
        <v>30</v>
      </c>
    </row>
    <row r="46" spans="1:14">
      <c r="A46" s="7">
        <v>44</v>
      </c>
      <c r="B46" s="61" t="s">
        <v>211</v>
      </c>
      <c r="C46" s="3">
        <v>7</v>
      </c>
      <c r="D46" s="4" t="s">
        <v>72</v>
      </c>
      <c r="E46" s="4" t="s">
        <v>73</v>
      </c>
      <c r="F46" s="3">
        <v>8</v>
      </c>
      <c r="G46" s="3">
        <v>15</v>
      </c>
      <c r="H46" s="3">
        <v>8</v>
      </c>
      <c r="I46" s="7">
        <v>15</v>
      </c>
      <c r="J46" s="7">
        <v>6.5</v>
      </c>
      <c r="K46" s="7">
        <v>8</v>
      </c>
      <c r="L46" s="7">
        <v>15</v>
      </c>
      <c r="M46" s="3">
        <f t="shared" si="0"/>
        <v>45</v>
      </c>
      <c r="N46" s="7">
        <v>31</v>
      </c>
    </row>
    <row r="47" spans="1:14">
      <c r="A47" s="7">
        <v>45</v>
      </c>
      <c r="B47" s="61" t="s">
        <v>212</v>
      </c>
      <c r="C47" s="3">
        <v>7</v>
      </c>
      <c r="D47" s="4" t="s">
        <v>72</v>
      </c>
      <c r="E47" s="4" t="s">
        <v>73</v>
      </c>
      <c r="F47" s="3">
        <v>9</v>
      </c>
      <c r="G47" s="3">
        <v>13</v>
      </c>
      <c r="H47" s="3">
        <v>9</v>
      </c>
      <c r="I47" s="7">
        <v>13</v>
      </c>
      <c r="J47" s="7">
        <v>9.5</v>
      </c>
      <c r="K47" s="7">
        <v>6</v>
      </c>
      <c r="L47" s="7">
        <v>19</v>
      </c>
      <c r="M47" s="3">
        <f t="shared" si="0"/>
        <v>45</v>
      </c>
      <c r="N47" s="7">
        <v>31</v>
      </c>
    </row>
    <row r="48" spans="1:14">
      <c r="F48" s="5"/>
      <c r="G48" s="5"/>
      <c r="H48" s="5"/>
      <c r="I48" s="5"/>
      <c r="J48" s="5"/>
      <c r="K48" s="5"/>
      <c r="L48" s="5"/>
      <c r="M48" s="5"/>
    </row>
    <row r="49" spans="2:3" ht="30">
      <c r="B49" s="35" t="s">
        <v>84</v>
      </c>
      <c r="C49" s="36" t="s">
        <v>50</v>
      </c>
    </row>
    <row r="50" spans="2:3">
      <c r="B50" s="35" t="s">
        <v>85</v>
      </c>
      <c r="C50" s="36"/>
    </row>
    <row r="51" spans="2:3">
      <c r="B51" s="35" t="s">
        <v>11</v>
      </c>
      <c r="C51" s="35" t="s">
        <v>5</v>
      </c>
    </row>
    <row r="52" spans="2:3">
      <c r="B52" s="35" t="s">
        <v>32</v>
      </c>
      <c r="C52" s="35" t="s">
        <v>80</v>
      </c>
    </row>
    <row r="53" spans="2:3">
      <c r="B53" s="35" t="s">
        <v>38</v>
      </c>
      <c r="C53" s="35" t="s">
        <v>81</v>
      </c>
    </row>
    <row r="54" spans="2:3">
      <c r="B54" s="35" t="s">
        <v>82</v>
      </c>
      <c r="C54" s="35" t="s">
        <v>83</v>
      </c>
    </row>
    <row r="55" spans="2:3">
      <c r="B55" s="35" t="s">
        <v>63</v>
      </c>
      <c r="C55" s="35" t="s">
        <v>62</v>
      </c>
    </row>
    <row r="56" spans="2:3">
      <c r="B56" s="35" t="s">
        <v>73</v>
      </c>
      <c r="C56" s="35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Q7" sqref="Q7"/>
    </sheetView>
  </sheetViews>
  <sheetFormatPr defaultRowHeight="15"/>
  <cols>
    <col min="1" max="1" width="5.42578125" customWidth="1"/>
    <col min="2" max="2" width="34.5703125" customWidth="1"/>
    <col min="3" max="3" width="5.7109375" customWidth="1"/>
    <col min="4" max="4" width="5.28515625" customWidth="1"/>
    <col min="5" max="5" width="16.7109375" customWidth="1"/>
    <col min="6" max="6" width="10.42578125" customWidth="1"/>
    <col min="7" max="7" width="5.7109375" customWidth="1"/>
    <col min="8" max="8" width="10.5703125" customWidth="1"/>
    <col min="9" max="9" width="6.5703125" customWidth="1"/>
    <col min="10" max="11" width="7" customWidth="1"/>
    <col min="12" max="12" width="6.7109375" customWidth="1"/>
    <col min="14" max="14" width="13.28515625" customWidth="1"/>
  </cols>
  <sheetData>
    <row r="1" spans="1:14">
      <c r="A1" s="1"/>
      <c r="B1" s="6" t="s">
        <v>213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7</v>
      </c>
      <c r="G2" s="2" t="s">
        <v>22</v>
      </c>
      <c r="H2" s="2" t="s">
        <v>8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214</v>
      </c>
      <c r="N2" s="1" t="s">
        <v>28</v>
      </c>
    </row>
    <row r="3" spans="1:14">
      <c r="A3" s="38">
        <v>1</v>
      </c>
      <c r="B3" s="56" t="s">
        <v>215</v>
      </c>
      <c r="C3" s="38">
        <v>11</v>
      </c>
      <c r="D3" s="40" t="s">
        <v>216</v>
      </c>
      <c r="E3" s="40" t="s">
        <v>217</v>
      </c>
      <c r="F3" s="38">
        <v>1</v>
      </c>
      <c r="G3" s="38">
        <v>33.299999999999997</v>
      </c>
      <c r="H3" s="38">
        <v>1</v>
      </c>
      <c r="I3" s="38">
        <v>33.299999999999997</v>
      </c>
      <c r="J3" s="38">
        <v>21</v>
      </c>
      <c r="K3" s="38">
        <v>1</v>
      </c>
      <c r="L3" s="38">
        <v>33.4</v>
      </c>
      <c r="M3" s="38">
        <v>100</v>
      </c>
      <c r="N3" s="38">
        <v>1</v>
      </c>
    </row>
    <row r="4" spans="1:14">
      <c r="A4" s="38">
        <v>2</v>
      </c>
      <c r="B4" s="56" t="s">
        <v>218</v>
      </c>
      <c r="C4" s="38">
        <v>10</v>
      </c>
      <c r="D4" s="40" t="s">
        <v>219</v>
      </c>
      <c r="E4" s="40" t="s">
        <v>88</v>
      </c>
      <c r="F4" s="38">
        <v>1</v>
      </c>
      <c r="G4" s="38">
        <v>33.299999999999997</v>
      </c>
      <c r="H4" s="38">
        <v>1</v>
      </c>
      <c r="I4" s="38">
        <v>33.299999999999997</v>
      </c>
      <c r="J4" s="38">
        <v>11</v>
      </c>
      <c r="K4" s="38">
        <v>1</v>
      </c>
      <c r="L4" s="38">
        <v>33.4</v>
      </c>
      <c r="M4" s="38">
        <v>99.4</v>
      </c>
      <c r="N4" s="38">
        <v>2</v>
      </c>
    </row>
    <row r="5" spans="1:14">
      <c r="A5" s="38">
        <v>3</v>
      </c>
      <c r="B5" s="58" t="s">
        <v>10</v>
      </c>
      <c r="C5" s="38">
        <v>9</v>
      </c>
      <c r="D5" s="40" t="s">
        <v>5</v>
      </c>
      <c r="E5" s="42" t="s">
        <v>11</v>
      </c>
      <c r="F5" s="38">
        <v>1</v>
      </c>
      <c r="G5" s="38">
        <v>33.299999999999997</v>
      </c>
      <c r="H5" s="38">
        <v>2</v>
      </c>
      <c r="I5" s="38">
        <v>30</v>
      </c>
      <c r="J5" s="38">
        <v>22</v>
      </c>
      <c r="K5" s="38">
        <v>1</v>
      </c>
      <c r="L5" s="38">
        <v>33.4</v>
      </c>
      <c r="M5" s="38">
        <v>96.7</v>
      </c>
      <c r="N5" s="38">
        <v>3</v>
      </c>
    </row>
    <row r="6" spans="1:14">
      <c r="A6" s="38">
        <v>4</v>
      </c>
      <c r="B6" s="56" t="s">
        <v>220</v>
      </c>
      <c r="C6" s="38">
        <v>11</v>
      </c>
      <c r="D6" s="40" t="s">
        <v>31</v>
      </c>
      <c r="E6" s="40" t="s">
        <v>32</v>
      </c>
      <c r="F6" s="38">
        <v>1</v>
      </c>
      <c r="G6" s="38">
        <v>33.299999999999997</v>
      </c>
      <c r="H6" s="38">
        <v>2</v>
      </c>
      <c r="I6" s="38">
        <v>30</v>
      </c>
      <c r="J6" s="38">
        <v>22</v>
      </c>
      <c r="K6" s="38">
        <v>1</v>
      </c>
      <c r="L6" s="38">
        <v>33.4</v>
      </c>
      <c r="M6" s="38">
        <v>96.7</v>
      </c>
      <c r="N6" s="38">
        <v>3</v>
      </c>
    </row>
    <row r="7" spans="1:14">
      <c r="A7" s="38">
        <v>5</v>
      </c>
      <c r="B7" s="56" t="s">
        <v>221</v>
      </c>
      <c r="C7" s="38">
        <v>9</v>
      </c>
      <c r="D7" s="40" t="s">
        <v>37</v>
      </c>
      <c r="E7" s="40" t="s">
        <v>38</v>
      </c>
      <c r="F7" s="38">
        <v>1</v>
      </c>
      <c r="G7" s="38">
        <v>33.299999999999997</v>
      </c>
      <c r="H7" s="38">
        <v>1</v>
      </c>
      <c r="I7" s="38">
        <v>33.299999999999997</v>
      </c>
      <c r="J7" s="38">
        <v>6</v>
      </c>
      <c r="K7" s="38">
        <v>2</v>
      </c>
      <c r="L7" s="38">
        <v>30</v>
      </c>
      <c r="M7" s="38">
        <v>96.6</v>
      </c>
      <c r="N7" s="38">
        <v>4</v>
      </c>
    </row>
    <row r="8" spans="1:14">
      <c r="A8" s="38">
        <v>6</v>
      </c>
      <c r="B8" s="56" t="s">
        <v>222</v>
      </c>
      <c r="C8" s="38">
        <v>9</v>
      </c>
      <c r="D8" s="40" t="s">
        <v>41</v>
      </c>
      <c r="E8" s="40" t="s">
        <v>97</v>
      </c>
      <c r="F8" s="38">
        <v>1</v>
      </c>
      <c r="G8" s="38">
        <v>33.299999999999997</v>
      </c>
      <c r="H8" s="38">
        <v>1</v>
      </c>
      <c r="I8" s="38">
        <v>33.299999999999997</v>
      </c>
      <c r="J8" s="38">
        <v>6</v>
      </c>
      <c r="K8" s="38">
        <v>3</v>
      </c>
      <c r="L8" s="38">
        <v>27</v>
      </c>
      <c r="M8" s="38">
        <v>93.6</v>
      </c>
      <c r="N8" s="38">
        <v>5</v>
      </c>
    </row>
    <row r="9" spans="1:14">
      <c r="A9" s="38">
        <v>7</v>
      </c>
      <c r="B9" s="56" t="s">
        <v>223</v>
      </c>
      <c r="C9" s="38">
        <v>9</v>
      </c>
      <c r="D9" s="40" t="s">
        <v>41</v>
      </c>
      <c r="E9" s="40" t="s">
        <v>97</v>
      </c>
      <c r="F9" s="38">
        <v>2</v>
      </c>
      <c r="G9" s="38">
        <v>30</v>
      </c>
      <c r="H9" s="38">
        <v>2</v>
      </c>
      <c r="I9" s="38">
        <v>30</v>
      </c>
      <c r="J9" s="38">
        <v>9</v>
      </c>
      <c r="K9" s="38">
        <v>1</v>
      </c>
      <c r="L9" s="38">
        <v>33.4</v>
      </c>
      <c r="M9" s="38">
        <v>93.4</v>
      </c>
      <c r="N9" s="38">
        <v>6</v>
      </c>
    </row>
    <row r="10" spans="1:14">
      <c r="A10" s="38">
        <v>8</v>
      </c>
      <c r="B10" s="56" t="s">
        <v>224</v>
      </c>
      <c r="C10" s="38">
        <v>9</v>
      </c>
      <c r="D10" s="40" t="s">
        <v>72</v>
      </c>
      <c r="E10" s="40" t="s">
        <v>73</v>
      </c>
      <c r="F10" s="38">
        <v>2</v>
      </c>
      <c r="G10" s="38">
        <v>30</v>
      </c>
      <c r="H10" s="38">
        <v>2</v>
      </c>
      <c r="I10" s="38">
        <v>30</v>
      </c>
      <c r="J10" s="38">
        <v>21</v>
      </c>
      <c r="K10" s="38">
        <v>1</v>
      </c>
      <c r="L10" s="38">
        <v>33.4</v>
      </c>
      <c r="M10" s="38">
        <v>93.4</v>
      </c>
      <c r="N10" s="38">
        <v>6</v>
      </c>
    </row>
    <row r="11" spans="1:14">
      <c r="A11" s="38">
        <v>9</v>
      </c>
      <c r="B11" s="56" t="s">
        <v>225</v>
      </c>
      <c r="C11" s="38">
        <v>11</v>
      </c>
      <c r="D11" s="40" t="s">
        <v>216</v>
      </c>
      <c r="E11" s="40" t="s">
        <v>217</v>
      </c>
      <c r="F11" s="38">
        <v>2</v>
      </c>
      <c r="G11" s="38">
        <v>30</v>
      </c>
      <c r="H11" s="38">
        <v>2</v>
      </c>
      <c r="I11" s="38">
        <v>30</v>
      </c>
      <c r="J11" s="38">
        <v>21</v>
      </c>
      <c r="K11" s="38">
        <v>1</v>
      </c>
      <c r="L11" s="38">
        <v>33.4</v>
      </c>
      <c r="M11" s="38">
        <v>93.4</v>
      </c>
      <c r="N11" s="38">
        <v>6</v>
      </c>
    </row>
    <row r="12" spans="1:14">
      <c r="A12" s="38">
        <v>10</v>
      </c>
      <c r="B12" s="56" t="s">
        <v>226</v>
      </c>
      <c r="C12" s="38">
        <v>11</v>
      </c>
      <c r="D12" s="40" t="s">
        <v>50</v>
      </c>
      <c r="E12" s="40" t="s">
        <v>227</v>
      </c>
      <c r="F12" s="38">
        <v>1</v>
      </c>
      <c r="G12" s="38">
        <v>33.299999999999997</v>
      </c>
      <c r="H12" s="38">
        <v>2</v>
      </c>
      <c r="I12" s="38">
        <v>30</v>
      </c>
      <c r="J12" s="38">
        <v>15</v>
      </c>
      <c r="K12" s="38">
        <v>2</v>
      </c>
      <c r="L12" s="38">
        <v>30</v>
      </c>
      <c r="M12" s="38">
        <v>93.3</v>
      </c>
      <c r="N12" s="38">
        <v>7</v>
      </c>
    </row>
    <row r="13" spans="1:14">
      <c r="A13" s="38">
        <v>11</v>
      </c>
      <c r="B13" s="56" t="s">
        <v>228</v>
      </c>
      <c r="C13" s="38">
        <v>10</v>
      </c>
      <c r="D13" s="40" t="s">
        <v>50</v>
      </c>
      <c r="E13" s="40" t="s">
        <v>91</v>
      </c>
      <c r="F13" s="38">
        <v>2</v>
      </c>
      <c r="G13" s="38">
        <v>30</v>
      </c>
      <c r="H13" s="38">
        <v>1</v>
      </c>
      <c r="I13" s="38">
        <v>33.299999999999997</v>
      </c>
      <c r="J13" s="38">
        <v>15</v>
      </c>
      <c r="K13" s="38">
        <v>2</v>
      </c>
      <c r="L13" s="38">
        <v>30</v>
      </c>
      <c r="M13" s="38">
        <v>93.3</v>
      </c>
      <c r="N13" s="38">
        <v>7</v>
      </c>
    </row>
    <row r="14" spans="1:14">
      <c r="A14" s="38">
        <v>12</v>
      </c>
      <c r="B14" s="59" t="s">
        <v>13</v>
      </c>
      <c r="C14" s="38">
        <v>10</v>
      </c>
      <c r="D14" s="40" t="s">
        <v>5</v>
      </c>
      <c r="E14" s="40" t="s">
        <v>11</v>
      </c>
      <c r="F14" s="38">
        <v>2</v>
      </c>
      <c r="G14" s="38">
        <v>30</v>
      </c>
      <c r="H14" s="38">
        <v>1</v>
      </c>
      <c r="I14" s="38">
        <v>33.299999999999997</v>
      </c>
      <c r="J14" s="38">
        <v>20</v>
      </c>
      <c r="K14" s="38">
        <v>2</v>
      </c>
      <c r="L14" s="38">
        <v>30</v>
      </c>
      <c r="M14" s="38">
        <v>93.3</v>
      </c>
      <c r="N14" s="38">
        <v>7</v>
      </c>
    </row>
    <row r="15" spans="1:14">
      <c r="A15" s="38">
        <v>13</v>
      </c>
      <c r="B15" s="56" t="s">
        <v>229</v>
      </c>
      <c r="C15" s="38">
        <v>11</v>
      </c>
      <c r="D15" s="40" t="str">
        <f>D14</f>
        <v>№2</v>
      </c>
      <c r="E15" s="40" t="str">
        <f>E14</f>
        <v>Наскуров З.К.</v>
      </c>
      <c r="F15" s="38">
        <v>2</v>
      </c>
      <c r="G15" s="38">
        <v>30</v>
      </c>
      <c r="H15" s="38">
        <v>1</v>
      </c>
      <c r="I15" s="38">
        <v>33.299999999999997</v>
      </c>
      <c r="J15" s="38">
        <v>18</v>
      </c>
      <c r="K15" s="38">
        <v>2</v>
      </c>
      <c r="L15" s="38">
        <v>30</v>
      </c>
      <c r="M15" s="38">
        <v>93.3</v>
      </c>
      <c r="N15" s="38">
        <v>7</v>
      </c>
    </row>
    <row r="16" spans="1:14">
      <c r="A16" s="38">
        <v>14</v>
      </c>
      <c r="B16" s="57" t="s">
        <v>230</v>
      </c>
      <c r="C16" s="38">
        <v>9</v>
      </c>
      <c r="D16" s="40" t="s">
        <v>37</v>
      </c>
      <c r="E16" s="40" t="s">
        <v>38</v>
      </c>
      <c r="F16" s="38">
        <v>3</v>
      </c>
      <c r="G16" s="38">
        <v>27</v>
      </c>
      <c r="H16" s="38">
        <v>2</v>
      </c>
      <c r="I16" s="38">
        <v>30</v>
      </c>
      <c r="J16" s="38">
        <v>7</v>
      </c>
      <c r="K16" s="38">
        <v>1</v>
      </c>
      <c r="L16" s="38">
        <v>33.4</v>
      </c>
      <c r="M16" s="38">
        <v>90.4</v>
      </c>
      <c r="N16" s="38">
        <v>8</v>
      </c>
    </row>
    <row r="17" spans="1:14">
      <c r="A17" s="38">
        <v>15</v>
      </c>
      <c r="B17" s="56" t="s">
        <v>231</v>
      </c>
      <c r="C17" s="38">
        <v>11</v>
      </c>
      <c r="D17" s="40" t="s">
        <v>72</v>
      </c>
      <c r="E17" s="40" t="s">
        <v>73</v>
      </c>
      <c r="F17" s="38">
        <v>1</v>
      </c>
      <c r="G17" s="38">
        <v>33.299999999999997</v>
      </c>
      <c r="H17" s="38">
        <v>1</v>
      </c>
      <c r="I17" s="38">
        <v>33.299999999999997</v>
      </c>
      <c r="J17" s="38">
        <v>14</v>
      </c>
      <c r="K17" s="38">
        <v>5</v>
      </c>
      <c r="L17" s="38">
        <v>21</v>
      </c>
      <c r="M17" s="38">
        <v>87.6</v>
      </c>
      <c r="N17" s="38">
        <v>9</v>
      </c>
    </row>
    <row r="18" spans="1:14">
      <c r="A18" s="3">
        <v>16</v>
      </c>
      <c r="B18" s="60" t="s">
        <v>232</v>
      </c>
      <c r="C18" s="3">
        <v>10</v>
      </c>
      <c r="D18" s="4" t="s">
        <v>50</v>
      </c>
      <c r="E18" s="4" t="s">
        <v>91</v>
      </c>
      <c r="F18" s="3">
        <v>3</v>
      </c>
      <c r="G18" s="3">
        <v>27</v>
      </c>
      <c r="H18" s="3">
        <v>3</v>
      </c>
      <c r="I18" s="3">
        <v>27</v>
      </c>
      <c r="J18" s="3">
        <v>16</v>
      </c>
      <c r="K18" s="3">
        <v>1</v>
      </c>
      <c r="L18" s="3">
        <v>33.4</v>
      </c>
      <c r="M18" s="3">
        <v>87.4</v>
      </c>
      <c r="N18" s="3">
        <v>10</v>
      </c>
    </row>
    <row r="19" spans="1:14">
      <c r="A19" s="7">
        <v>17</v>
      </c>
      <c r="B19" s="68" t="s">
        <v>12</v>
      </c>
      <c r="C19" s="3">
        <v>9</v>
      </c>
      <c r="D19" s="4" t="s">
        <v>5</v>
      </c>
      <c r="E19" s="4" t="s">
        <v>11</v>
      </c>
      <c r="F19" s="3">
        <v>3</v>
      </c>
      <c r="G19" s="3">
        <v>27</v>
      </c>
      <c r="H19" s="3">
        <v>3</v>
      </c>
      <c r="I19" s="3">
        <v>27</v>
      </c>
      <c r="J19" s="3">
        <v>22</v>
      </c>
      <c r="K19" s="3">
        <v>1</v>
      </c>
      <c r="L19" s="3">
        <v>33.4</v>
      </c>
      <c r="M19" s="3">
        <v>87.4</v>
      </c>
      <c r="N19" s="3">
        <v>10</v>
      </c>
    </row>
    <row r="20" spans="1:14">
      <c r="A20" s="3">
        <v>18</v>
      </c>
      <c r="B20" s="60" t="s">
        <v>233</v>
      </c>
      <c r="C20" s="3">
        <v>9</v>
      </c>
      <c r="D20" s="4" t="s">
        <v>37</v>
      </c>
      <c r="E20" s="4" t="s">
        <v>38</v>
      </c>
      <c r="F20" s="3">
        <v>2</v>
      </c>
      <c r="G20" s="3">
        <v>30</v>
      </c>
      <c r="H20" s="3">
        <v>3</v>
      </c>
      <c r="I20" s="3">
        <v>27</v>
      </c>
      <c r="J20" s="3">
        <v>5</v>
      </c>
      <c r="K20" s="3">
        <v>3</v>
      </c>
      <c r="L20" s="3">
        <v>27</v>
      </c>
      <c r="M20" s="3">
        <v>84</v>
      </c>
      <c r="N20" s="3">
        <v>11</v>
      </c>
    </row>
    <row r="21" spans="1:14">
      <c r="A21" s="7">
        <v>19</v>
      </c>
      <c r="B21" s="61" t="s">
        <v>234</v>
      </c>
      <c r="C21" s="3">
        <v>9</v>
      </c>
      <c r="D21" s="4" t="s">
        <v>41</v>
      </c>
      <c r="E21" s="4" t="s">
        <v>97</v>
      </c>
      <c r="F21" s="3">
        <v>3</v>
      </c>
      <c r="G21" s="3">
        <v>27</v>
      </c>
      <c r="H21" s="3">
        <v>3</v>
      </c>
      <c r="I21" s="3">
        <v>27</v>
      </c>
      <c r="J21" s="3">
        <v>8</v>
      </c>
      <c r="K21" s="3">
        <v>2</v>
      </c>
      <c r="L21" s="3">
        <v>30</v>
      </c>
      <c r="M21" s="3">
        <v>84</v>
      </c>
      <c r="N21" s="3">
        <v>11</v>
      </c>
    </row>
    <row r="22" spans="1:14">
      <c r="A22" s="3">
        <v>20</v>
      </c>
      <c r="B22" s="60" t="s">
        <v>235</v>
      </c>
      <c r="C22" s="3">
        <v>11</v>
      </c>
      <c r="D22" s="4" t="s">
        <v>72</v>
      </c>
      <c r="E22" s="4" t="s">
        <v>73</v>
      </c>
      <c r="F22" s="3">
        <v>3</v>
      </c>
      <c r="G22" s="3">
        <v>27</v>
      </c>
      <c r="H22" s="3">
        <v>3</v>
      </c>
      <c r="I22" s="7">
        <v>27</v>
      </c>
      <c r="J22" s="7">
        <v>16</v>
      </c>
      <c r="K22" s="7">
        <v>4</v>
      </c>
      <c r="L22" s="7">
        <v>24</v>
      </c>
      <c r="M22" s="7">
        <v>81</v>
      </c>
      <c r="N22" s="7">
        <v>12</v>
      </c>
    </row>
    <row r="23" spans="1:14">
      <c r="A23" s="7">
        <v>21</v>
      </c>
      <c r="B23" s="69" t="s">
        <v>15</v>
      </c>
      <c r="C23" s="3">
        <v>10</v>
      </c>
      <c r="D23" s="4" t="s">
        <v>5</v>
      </c>
      <c r="E23" s="4" t="s">
        <v>11</v>
      </c>
      <c r="F23" s="7">
        <v>3</v>
      </c>
      <c r="G23" s="7">
        <v>27</v>
      </c>
      <c r="H23" s="7">
        <v>2</v>
      </c>
      <c r="I23" s="3">
        <v>30</v>
      </c>
      <c r="J23" s="7">
        <v>8</v>
      </c>
      <c r="K23" s="7">
        <v>5</v>
      </c>
      <c r="L23" s="7">
        <v>21</v>
      </c>
      <c r="M23" s="7">
        <v>78</v>
      </c>
      <c r="N23" s="7">
        <v>13</v>
      </c>
    </row>
    <row r="24" spans="1:14">
      <c r="A24" s="3">
        <v>22</v>
      </c>
      <c r="B24" s="62" t="s">
        <v>20</v>
      </c>
      <c r="C24" s="3">
        <v>11</v>
      </c>
      <c r="D24" s="4" t="s">
        <v>5</v>
      </c>
      <c r="E24" s="13" t="s">
        <v>6</v>
      </c>
      <c r="F24" s="7">
        <v>5</v>
      </c>
      <c r="G24" s="7">
        <v>21</v>
      </c>
      <c r="H24" s="7">
        <v>4</v>
      </c>
      <c r="I24" s="7">
        <v>24</v>
      </c>
      <c r="J24" s="7">
        <v>10</v>
      </c>
      <c r="K24" s="7">
        <v>3</v>
      </c>
      <c r="L24" s="3">
        <v>27</v>
      </c>
      <c r="M24" s="7">
        <v>72</v>
      </c>
      <c r="N24" s="7">
        <v>14</v>
      </c>
    </row>
    <row r="25" spans="1:14">
      <c r="A25" s="7">
        <v>23</v>
      </c>
      <c r="B25" s="61" t="s">
        <v>236</v>
      </c>
      <c r="C25" s="3">
        <v>11</v>
      </c>
      <c r="D25" s="4" t="s">
        <v>72</v>
      </c>
      <c r="E25" s="13" t="s">
        <v>73</v>
      </c>
      <c r="F25" s="3">
        <v>4</v>
      </c>
      <c r="G25" s="3">
        <v>24</v>
      </c>
      <c r="H25" s="3">
        <v>4</v>
      </c>
      <c r="I25" s="7">
        <v>24</v>
      </c>
      <c r="J25" s="7">
        <v>16</v>
      </c>
      <c r="K25" s="7">
        <v>4</v>
      </c>
      <c r="L25" s="7">
        <v>24</v>
      </c>
      <c r="M25" s="7">
        <v>72</v>
      </c>
      <c r="N25" s="7">
        <v>14</v>
      </c>
    </row>
    <row r="26" spans="1:14">
      <c r="A26" s="3">
        <v>24</v>
      </c>
      <c r="B26" s="62" t="s">
        <v>19</v>
      </c>
      <c r="C26" s="3">
        <v>11</v>
      </c>
      <c r="D26" s="4" t="s">
        <v>5</v>
      </c>
      <c r="E26" s="13" t="s">
        <v>6</v>
      </c>
      <c r="F26" s="7">
        <v>4</v>
      </c>
      <c r="G26" s="7">
        <v>24</v>
      </c>
      <c r="H26" s="7">
        <v>5</v>
      </c>
      <c r="I26" s="7">
        <v>21</v>
      </c>
      <c r="J26" s="7">
        <v>9</v>
      </c>
      <c r="K26" s="7">
        <v>4</v>
      </c>
      <c r="L26" s="7">
        <v>24</v>
      </c>
      <c r="M26" s="7">
        <v>69</v>
      </c>
      <c r="N26" s="7">
        <v>15</v>
      </c>
    </row>
    <row r="27" spans="1:14">
      <c r="A27" s="7">
        <v>25</v>
      </c>
      <c r="B27" s="66" t="s">
        <v>237</v>
      </c>
      <c r="C27" s="3">
        <v>10</v>
      </c>
      <c r="D27" s="4" t="s">
        <v>72</v>
      </c>
      <c r="E27" s="13" t="s">
        <v>73</v>
      </c>
      <c r="F27" s="3">
        <v>5</v>
      </c>
      <c r="G27" s="3">
        <v>21</v>
      </c>
      <c r="H27" s="3">
        <v>5</v>
      </c>
      <c r="I27" s="7">
        <v>21</v>
      </c>
      <c r="J27" s="7">
        <v>18</v>
      </c>
      <c r="K27" s="7">
        <v>3</v>
      </c>
      <c r="L27" s="7">
        <v>27</v>
      </c>
      <c r="M27" s="7">
        <v>69</v>
      </c>
      <c r="N27" s="7">
        <v>15</v>
      </c>
    </row>
    <row r="28" spans="1:14">
      <c r="A28" s="3">
        <v>26</v>
      </c>
      <c r="B28" s="64" t="s">
        <v>238</v>
      </c>
      <c r="C28" s="19">
        <v>10</v>
      </c>
      <c r="D28" s="21" t="s">
        <v>72</v>
      </c>
      <c r="E28" s="65" t="s">
        <v>73</v>
      </c>
      <c r="F28" s="19">
        <v>7</v>
      </c>
      <c r="G28" s="3">
        <v>17</v>
      </c>
      <c r="H28" s="19">
        <v>7</v>
      </c>
      <c r="I28" s="7">
        <v>17</v>
      </c>
      <c r="J28" s="70">
        <v>19</v>
      </c>
      <c r="K28" s="70">
        <v>2</v>
      </c>
      <c r="L28" s="7">
        <v>30</v>
      </c>
      <c r="M28" s="70">
        <v>64</v>
      </c>
      <c r="N28" s="70">
        <v>16</v>
      </c>
    </row>
    <row r="29" spans="1:14">
      <c r="A29" s="7">
        <v>27</v>
      </c>
      <c r="B29" s="2" t="s">
        <v>239</v>
      </c>
      <c r="C29" s="3">
        <v>9</v>
      </c>
      <c r="D29" s="4" t="s">
        <v>72</v>
      </c>
      <c r="E29" s="4" t="s">
        <v>73</v>
      </c>
      <c r="F29" s="3">
        <v>6</v>
      </c>
      <c r="G29" s="3">
        <v>19</v>
      </c>
      <c r="H29" s="3">
        <v>6</v>
      </c>
      <c r="I29" s="7">
        <v>19</v>
      </c>
      <c r="J29" s="7">
        <v>16</v>
      </c>
      <c r="K29" s="7">
        <v>4</v>
      </c>
      <c r="L29" s="7">
        <v>24</v>
      </c>
      <c r="M29" s="7">
        <v>62</v>
      </c>
      <c r="N29" s="7">
        <v>17</v>
      </c>
    </row>
    <row r="30" spans="1:14">
      <c r="A30" s="3">
        <v>28</v>
      </c>
      <c r="B30" s="2" t="s">
        <v>162</v>
      </c>
      <c r="C30" s="3">
        <v>10</v>
      </c>
      <c r="D30" s="4" t="s">
        <v>219</v>
      </c>
      <c r="E30" s="4" t="s">
        <v>88</v>
      </c>
      <c r="F30" s="3"/>
      <c r="G30" s="3">
        <v>0</v>
      </c>
      <c r="H30" s="1"/>
      <c r="I30" s="1">
        <v>0</v>
      </c>
      <c r="J30" s="7">
        <v>11</v>
      </c>
      <c r="K30" s="7">
        <v>1</v>
      </c>
      <c r="L30" s="7">
        <v>33.4</v>
      </c>
      <c r="M30" s="7">
        <v>33.4</v>
      </c>
      <c r="N30" s="7">
        <v>18</v>
      </c>
    </row>
    <row r="32" spans="1:14" ht="30">
      <c r="B32" s="35" t="s">
        <v>84</v>
      </c>
      <c r="C32" s="36" t="s">
        <v>50</v>
      </c>
    </row>
    <row r="33" spans="2:3">
      <c r="B33" s="35" t="s">
        <v>85</v>
      </c>
      <c r="C33" s="36"/>
    </row>
    <row r="34" spans="2:3">
      <c r="B34" s="35" t="s">
        <v>11</v>
      </c>
      <c r="C34" s="35" t="s">
        <v>5</v>
      </c>
    </row>
    <row r="35" spans="2:3">
      <c r="B35" s="35" t="s">
        <v>32</v>
      </c>
      <c r="C35" s="35" t="s">
        <v>80</v>
      </c>
    </row>
    <row r="36" spans="2:3">
      <c r="B36" s="35" t="s">
        <v>38</v>
      </c>
      <c r="C36" s="35" t="s">
        <v>81</v>
      </c>
    </row>
    <row r="37" spans="2:3">
      <c r="B37" s="35" t="s">
        <v>82</v>
      </c>
      <c r="C37" s="35" t="s">
        <v>83</v>
      </c>
    </row>
    <row r="38" spans="2:3">
      <c r="B38" s="35" t="s">
        <v>63</v>
      </c>
      <c r="C38" s="35" t="s">
        <v>62</v>
      </c>
    </row>
    <row r="39" spans="2:3">
      <c r="B39" s="35" t="s">
        <v>73</v>
      </c>
      <c r="C39" s="35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Q4" sqref="Q4"/>
    </sheetView>
  </sheetViews>
  <sheetFormatPr defaultRowHeight="15"/>
  <cols>
    <col min="1" max="1" width="6" customWidth="1"/>
    <col min="2" max="2" width="35.28515625" customWidth="1"/>
    <col min="3" max="3" width="5.85546875" customWidth="1"/>
    <col min="4" max="4" width="6.140625" customWidth="1"/>
    <col min="5" max="5" width="17.7109375" customWidth="1"/>
    <col min="6" max="6" width="10.140625" customWidth="1"/>
    <col min="7" max="7" width="5.5703125" customWidth="1"/>
    <col min="8" max="8" width="7.7109375" customWidth="1"/>
    <col min="9" max="9" width="5.42578125" customWidth="1"/>
    <col min="11" max="12" width="6.42578125" customWidth="1"/>
    <col min="13" max="13" width="6.28515625" customWidth="1"/>
  </cols>
  <sheetData>
    <row r="1" spans="1:14">
      <c r="A1" s="1"/>
      <c r="B1" s="6" t="s">
        <v>240</v>
      </c>
      <c r="C1" s="6"/>
      <c r="D1" s="6"/>
      <c r="E1" s="6"/>
      <c r="F1" s="1"/>
      <c r="G1" s="1"/>
      <c r="H1" s="1"/>
    </row>
    <row r="2" spans="1:14">
      <c r="A2" s="3" t="s">
        <v>0</v>
      </c>
      <c r="B2" s="2" t="s">
        <v>4</v>
      </c>
      <c r="C2" s="2" t="s">
        <v>1</v>
      </c>
      <c r="D2" s="3" t="s">
        <v>2</v>
      </c>
      <c r="E2" s="2" t="s">
        <v>3</v>
      </c>
      <c r="F2" s="2" t="s">
        <v>7</v>
      </c>
      <c r="G2" s="2" t="s">
        <v>22</v>
      </c>
      <c r="H2" s="2" t="s">
        <v>9</v>
      </c>
      <c r="I2" s="2" t="s">
        <v>22</v>
      </c>
      <c r="J2" s="1" t="s">
        <v>23</v>
      </c>
      <c r="K2" s="1" t="s">
        <v>24</v>
      </c>
      <c r="L2" s="2" t="s">
        <v>22</v>
      </c>
      <c r="M2" s="1" t="s">
        <v>25</v>
      </c>
      <c r="N2" s="1" t="s">
        <v>28</v>
      </c>
    </row>
    <row r="3" spans="1:14">
      <c r="A3" s="38">
        <v>1</v>
      </c>
      <c r="B3" s="56" t="s">
        <v>241</v>
      </c>
      <c r="C3" s="38">
        <v>11</v>
      </c>
      <c r="D3" s="40" t="s">
        <v>83</v>
      </c>
      <c r="E3" s="40" t="s">
        <v>88</v>
      </c>
      <c r="F3" s="38">
        <v>1</v>
      </c>
      <c r="G3" s="38">
        <v>33.299999999999997</v>
      </c>
      <c r="H3" s="38">
        <v>1</v>
      </c>
      <c r="I3" s="38">
        <v>33.299999999999997</v>
      </c>
      <c r="J3" s="38">
        <v>10</v>
      </c>
      <c r="K3" s="38">
        <v>1</v>
      </c>
      <c r="L3" s="38">
        <v>33.4</v>
      </c>
      <c r="M3" s="38">
        <v>100</v>
      </c>
      <c r="N3" s="38">
        <v>1</v>
      </c>
    </row>
    <row r="4" spans="1:14">
      <c r="A4" s="38">
        <v>2</v>
      </c>
      <c r="B4" s="56" t="s">
        <v>242</v>
      </c>
      <c r="C4" s="38">
        <v>9</v>
      </c>
      <c r="D4" s="40" t="s">
        <v>62</v>
      </c>
      <c r="E4" s="40" t="s">
        <v>63</v>
      </c>
      <c r="F4" s="38">
        <v>1</v>
      </c>
      <c r="G4" s="38">
        <v>33.299999999999997</v>
      </c>
      <c r="H4" s="38">
        <v>1</v>
      </c>
      <c r="I4" s="38">
        <v>33.299999999999997</v>
      </c>
      <c r="J4" s="38">
        <v>12</v>
      </c>
      <c r="K4" s="38">
        <v>1</v>
      </c>
      <c r="L4" s="38">
        <v>33.4</v>
      </c>
      <c r="M4" s="38">
        <f>+G:G+I:I+L:L</f>
        <v>100</v>
      </c>
      <c r="N4" s="38">
        <v>1</v>
      </c>
    </row>
    <row r="5" spans="1:14">
      <c r="A5" s="38">
        <v>3</v>
      </c>
      <c r="B5" s="56" t="s">
        <v>243</v>
      </c>
      <c r="C5" s="38">
        <v>10</v>
      </c>
      <c r="D5" s="40" t="s">
        <v>72</v>
      </c>
      <c r="E5" s="40" t="s">
        <v>73</v>
      </c>
      <c r="F5" s="38">
        <v>1</v>
      </c>
      <c r="G5" s="38">
        <v>33.299999999999997</v>
      </c>
      <c r="H5" s="38">
        <v>1</v>
      </c>
      <c r="I5" s="38">
        <v>33.299999999999997</v>
      </c>
      <c r="J5" s="38">
        <v>22</v>
      </c>
      <c r="K5" s="38">
        <v>1</v>
      </c>
      <c r="L5" s="38">
        <v>33.4</v>
      </c>
      <c r="M5" s="38">
        <f>+G:G+I:I+L:L</f>
        <v>100</v>
      </c>
      <c r="N5" s="38">
        <v>1</v>
      </c>
    </row>
    <row r="6" spans="1:14">
      <c r="A6" s="38">
        <v>4</v>
      </c>
      <c r="B6" s="56" t="s">
        <v>244</v>
      </c>
      <c r="C6" s="38">
        <v>10</v>
      </c>
      <c r="D6" s="40" t="s">
        <v>31</v>
      </c>
      <c r="E6" s="40" t="s">
        <v>32</v>
      </c>
      <c r="F6" s="38">
        <v>1</v>
      </c>
      <c r="G6" s="71">
        <v>33.299999999999997</v>
      </c>
      <c r="H6" s="71">
        <v>1</v>
      </c>
      <c r="I6" s="71">
        <v>33.299999999999997</v>
      </c>
      <c r="J6" s="71">
        <v>18</v>
      </c>
      <c r="K6" s="71">
        <v>2</v>
      </c>
      <c r="L6" s="71">
        <v>30</v>
      </c>
      <c r="M6" s="71">
        <f>G:G+I:I+L:L</f>
        <v>96.6</v>
      </c>
      <c r="N6" s="38">
        <v>2</v>
      </c>
    </row>
    <row r="7" spans="1:14">
      <c r="A7" s="38">
        <v>5</v>
      </c>
      <c r="B7" s="56" t="s">
        <v>245</v>
      </c>
      <c r="C7" s="38">
        <v>9</v>
      </c>
      <c r="D7" s="40" t="s">
        <v>246</v>
      </c>
      <c r="E7" s="42" t="s">
        <v>170</v>
      </c>
      <c r="F7" s="38">
        <v>1</v>
      </c>
      <c r="G7" s="38">
        <v>33.299999999999997</v>
      </c>
      <c r="H7" s="38">
        <v>1</v>
      </c>
      <c r="I7" s="38">
        <v>33.299999999999997</v>
      </c>
      <c r="J7" s="38">
        <v>12</v>
      </c>
      <c r="K7" s="38">
        <v>2</v>
      </c>
      <c r="L7" s="38">
        <v>30</v>
      </c>
      <c r="M7" s="38">
        <v>96.6</v>
      </c>
      <c r="N7" s="38">
        <v>2</v>
      </c>
    </row>
    <row r="8" spans="1:14">
      <c r="A8" s="46">
        <v>6</v>
      </c>
      <c r="B8" s="59" t="s">
        <v>16</v>
      </c>
      <c r="C8" s="46">
        <v>11</v>
      </c>
      <c r="D8" s="47" t="s">
        <v>5</v>
      </c>
      <c r="E8" s="50" t="s">
        <v>6</v>
      </c>
      <c r="F8" s="46">
        <v>1</v>
      </c>
      <c r="G8" s="46">
        <v>33.299999999999997</v>
      </c>
      <c r="H8" s="46">
        <v>2</v>
      </c>
      <c r="I8" s="46">
        <v>30</v>
      </c>
      <c r="J8" s="46">
        <v>21</v>
      </c>
      <c r="K8" s="46">
        <v>1</v>
      </c>
      <c r="L8" s="46">
        <v>33.4</v>
      </c>
      <c r="M8" s="46">
        <v>96.4</v>
      </c>
      <c r="N8" s="46">
        <v>3</v>
      </c>
    </row>
    <row r="9" spans="1:14">
      <c r="A9" s="46">
        <v>7</v>
      </c>
      <c r="B9" s="73" t="s">
        <v>247</v>
      </c>
      <c r="C9" s="46">
        <v>11</v>
      </c>
      <c r="D9" s="47" t="s">
        <v>50</v>
      </c>
      <c r="E9" s="50" t="s">
        <v>227</v>
      </c>
      <c r="F9" s="46">
        <v>1</v>
      </c>
      <c r="G9" s="46">
        <v>33.299999999999997</v>
      </c>
      <c r="H9" s="46">
        <v>1</v>
      </c>
      <c r="I9" s="46">
        <v>33.299999999999997</v>
      </c>
      <c r="J9" s="46">
        <v>9</v>
      </c>
      <c r="K9" s="46">
        <v>3</v>
      </c>
      <c r="L9" s="46">
        <v>27</v>
      </c>
      <c r="M9" s="46">
        <f>G:G+I:I+L:L</f>
        <v>93.6</v>
      </c>
      <c r="N9" s="46">
        <v>4</v>
      </c>
    </row>
    <row r="10" spans="1:14">
      <c r="A10" s="46">
        <v>8</v>
      </c>
      <c r="B10" s="73" t="s">
        <v>248</v>
      </c>
      <c r="C10" s="46">
        <v>11</v>
      </c>
      <c r="D10" s="47" t="s">
        <v>50</v>
      </c>
      <c r="E10" s="50" t="s">
        <v>227</v>
      </c>
      <c r="F10" s="46">
        <v>2</v>
      </c>
      <c r="G10" s="46">
        <v>30</v>
      </c>
      <c r="H10" s="46">
        <v>2</v>
      </c>
      <c r="I10" s="46">
        <v>30</v>
      </c>
      <c r="J10" s="46">
        <v>15</v>
      </c>
      <c r="K10" s="46">
        <v>1</v>
      </c>
      <c r="L10" s="46">
        <v>33.4</v>
      </c>
      <c r="M10" s="46">
        <f>G:G+I:I+L:L</f>
        <v>93.4</v>
      </c>
      <c r="N10" s="46">
        <v>5</v>
      </c>
    </row>
    <row r="11" spans="1:14">
      <c r="A11" s="46">
        <v>9</v>
      </c>
      <c r="B11" s="73" t="s">
        <v>249</v>
      </c>
      <c r="C11" s="46">
        <v>9</v>
      </c>
      <c r="D11" s="47" t="s">
        <v>5</v>
      </c>
      <c r="E11" s="50" t="s">
        <v>170</v>
      </c>
      <c r="F11" s="46">
        <v>2</v>
      </c>
      <c r="G11" s="46">
        <v>30</v>
      </c>
      <c r="H11" s="46">
        <v>2</v>
      </c>
      <c r="I11" s="46">
        <v>30</v>
      </c>
      <c r="J11" s="46">
        <v>14</v>
      </c>
      <c r="K11" s="46">
        <v>1</v>
      </c>
      <c r="L11" s="46">
        <v>33.4</v>
      </c>
      <c r="M11" s="46">
        <v>93.4</v>
      </c>
      <c r="N11" s="46">
        <v>5</v>
      </c>
    </row>
    <row r="12" spans="1:14">
      <c r="A12" s="46">
        <v>10</v>
      </c>
      <c r="B12" s="72" t="s">
        <v>14</v>
      </c>
      <c r="C12" s="74">
        <v>10</v>
      </c>
      <c r="D12" s="47" t="s">
        <v>5</v>
      </c>
      <c r="E12" s="50" t="s">
        <v>11</v>
      </c>
      <c r="F12" s="74">
        <v>2</v>
      </c>
      <c r="G12" s="74">
        <v>30</v>
      </c>
      <c r="H12" s="74">
        <v>1</v>
      </c>
      <c r="I12" s="74">
        <v>33.299999999999997</v>
      </c>
      <c r="J12" s="74">
        <v>4</v>
      </c>
      <c r="K12" s="74">
        <v>2</v>
      </c>
      <c r="L12" s="74">
        <v>30</v>
      </c>
      <c r="M12" s="46">
        <v>93.3</v>
      </c>
      <c r="N12" s="46">
        <v>6</v>
      </c>
    </row>
    <row r="13" spans="1:14">
      <c r="A13" s="46">
        <v>11</v>
      </c>
      <c r="B13" s="59" t="s">
        <v>17</v>
      </c>
      <c r="C13" s="46">
        <v>11</v>
      </c>
      <c r="D13" s="47" t="s">
        <v>5</v>
      </c>
      <c r="E13" s="50" t="s">
        <v>6</v>
      </c>
      <c r="F13" s="46">
        <v>3</v>
      </c>
      <c r="G13" s="46">
        <v>27</v>
      </c>
      <c r="H13" s="46">
        <v>2</v>
      </c>
      <c r="I13" s="46">
        <v>30</v>
      </c>
      <c r="J13" s="46">
        <v>21</v>
      </c>
      <c r="K13" s="46">
        <v>1</v>
      </c>
      <c r="L13" s="46">
        <v>33.4</v>
      </c>
      <c r="M13" s="46">
        <v>90.4</v>
      </c>
      <c r="N13" s="46">
        <v>7</v>
      </c>
    </row>
    <row r="14" spans="1:14">
      <c r="A14" s="46">
        <v>12</v>
      </c>
      <c r="B14" s="75" t="s">
        <v>250</v>
      </c>
      <c r="C14" s="46">
        <v>10</v>
      </c>
      <c r="D14" s="47" t="s">
        <v>62</v>
      </c>
      <c r="E14" s="47" t="s">
        <v>63</v>
      </c>
      <c r="F14" s="46">
        <v>1</v>
      </c>
      <c r="G14" s="46">
        <v>33.299999999999997</v>
      </c>
      <c r="H14" s="46">
        <v>2</v>
      </c>
      <c r="I14" s="46">
        <v>30</v>
      </c>
      <c r="J14" s="46">
        <v>10</v>
      </c>
      <c r="K14" s="46">
        <v>3</v>
      </c>
      <c r="L14" s="46">
        <v>27</v>
      </c>
      <c r="M14" s="46">
        <f>+G:G+I:I+L:L</f>
        <v>90.3</v>
      </c>
      <c r="N14" s="46">
        <v>8</v>
      </c>
    </row>
    <row r="15" spans="1:14">
      <c r="A15" s="46">
        <v>13</v>
      </c>
      <c r="B15" s="75" t="s">
        <v>251</v>
      </c>
      <c r="C15" s="46">
        <v>9</v>
      </c>
      <c r="D15" s="47" t="s">
        <v>41</v>
      </c>
      <c r="E15" s="47" t="s">
        <v>97</v>
      </c>
      <c r="F15" s="46">
        <v>3</v>
      </c>
      <c r="G15" s="46">
        <v>27</v>
      </c>
      <c r="H15" s="46">
        <v>1</v>
      </c>
      <c r="I15" s="46">
        <v>33.299999999999997</v>
      </c>
      <c r="J15" s="46">
        <v>6</v>
      </c>
      <c r="K15" s="46">
        <v>2</v>
      </c>
      <c r="L15" s="46">
        <v>30</v>
      </c>
      <c r="M15" s="46">
        <f>+G:G+I:I+L:L</f>
        <v>90.3</v>
      </c>
      <c r="N15" s="46">
        <v>8</v>
      </c>
    </row>
    <row r="16" spans="1:14">
      <c r="A16" s="46">
        <v>14</v>
      </c>
      <c r="B16" s="73" t="s">
        <v>252</v>
      </c>
      <c r="C16" s="46">
        <v>9</v>
      </c>
      <c r="D16" s="47" t="s">
        <v>41</v>
      </c>
      <c r="E16" s="50" t="s">
        <v>97</v>
      </c>
      <c r="F16" s="46">
        <v>1</v>
      </c>
      <c r="G16" s="46">
        <v>33.299999999999997</v>
      </c>
      <c r="H16" s="46">
        <v>2</v>
      </c>
      <c r="I16" s="46">
        <v>30</v>
      </c>
      <c r="J16" s="46">
        <v>3</v>
      </c>
      <c r="K16" s="46">
        <v>3</v>
      </c>
      <c r="L16" s="46">
        <v>27</v>
      </c>
      <c r="M16" s="46">
        <f>+G:G+I:I+L:L</f>
        <v>90.3</v>
      </c>
      <c r="N16" s="46">
        <v>8</v>
      </c>
    </row>
    <row r="17" spans="1:14">
      <c r="A17" s="46">
        <v>15</v>
      </c>
      <c r="B17" s="73" t="s">
        <v>253</v>
      </c>
      <c r="C17" s="46">
        <v>9</v>
      </c>
      <c r="D17" s="47" t="s">
        <v>83</v>
      </c>
      <c r="E17" s="50" t="s">
        <v>88</v>
      </c>
      <c r="F17" s="46">
        <v>2</v>
      </c>
      <c r="G17" s="46">
        <v>30</v>
      </c>
      <c r="H17" s="46">
        <v>2</v>
      </c>
      <c r="I17" s="46">
        <v>30</v>
      </c>
      <c r="J17" s="46">
        <v>6</v>
      </c>
      <c r="K17" s="46">
        <v>2</v>
      </c>
      <c r="L17" s="46">
        <v>30</v>
      </c>
      <c r="M17" s="46">
        <v>90</v>
      </c>
      <c r="N17" s="46">
        <v>9</v>
      </c>
    </row>
    <row r="18" spans="1:14">
      <c r="A18" s="46">
        <v>16</v>
      </c>
      <c r="B18" s="75" t="s">
        <v>254</v>
      </c>
      <c r="C18" s="46">
        <v>9</v>
      </c>
      <c r="D18" s="47" t="s">
        <v>41</v>
      </c>
      <c r="E18" s="47" t="s">
        <v>97</v>
      </c>
      <c r="F18" s="46">
        <v>3</v>
      </c>
      <c r="G18" s="46">
        <v>27</v>
      </c>
      <c r="H18" s="46">
        <v>3</v>
      </c>
      <c r="I18" s="46">
        <v>27</v>
      </c>
      <c r="J18" s="46">
        <v>7</v>
      </c>
      <c r="K18" s="46">
        <v>1</v>
      </c>
      <c r="L18" s="46">
        <v>33.4</v>
      </c>
      <c r="M18" s="46">
        <f>+G:G+I:I+L:L</f>
        <v>87.4</v>
      </c>
      <c r="N18" s="46">
        <v>10</v>
      </c>
    </row>
    <row r="19" spans="1:14">
      <c r="A19" s="46">
        <v>17</v>
      </c>
      <c r="B19" s="75" t="s">
        <v>255</v>
      </c>
      <c r="C19" s="46">
        <v>9</v>
      </c>
      <c r="D19" s="47" t="s">
        <v>31</v>
      </c>
      <c r="E19" s="47" t="s">
        <v>32</v>
      </c>
      <c r="F19" s="46">
        <v>2</v>
      </c>
      <c r="G19" s="76">
        <v>30</v>
      </c>
      <c r="H19" s="76">
        <v>2</v>
      </c>
      <c r="I19" s="76">
        <v>30</v>
      </c>
      <c r="J19" s="76">
        <v>16</v>
      </c>
      <c r="K19" s="76">
        <v>4</v>
      </c>
      <c r="L19" s="76">
        <v>24</v>
      </c>
      <c r="M19" s="76">
        <f>G:G+I:I+L:L</f>
        <v>84</v>
      </c>
      <c r="N19" s="46">
        <v>11</v>
      </c>
    </row>
    <row r="20" spans="1:14">
      <c r="A20" s="8">
        <v>18</v>
      </c>
      <c r="B20" s="77" t="s">
        <v>256</v>
      </c>
      <c r="C20" s="8">
        <v>10</v>
      </c>
      <c r="D20" s="9" t="s">
        <v>50</v>
      </c>
      <c r="E20" s="78" t="s">
        <v>91</v>
      </c>
      <c r="F20" s="8">
        <v>3</v>
      </c>
      <c r="G20" s="8">
        <v>27</v>
      </c>
      <c r="H20" s="8">
        <v>3</v>
      </c>
      <c r="I20" s="53">
        <v>27</v>
      </c>
      <c r="J20" s="53">
        <v>14</v>
      </c>
      <c r="K20" s="53">
        <v>2</v>
      </c>
      <c r="L20" s="53">
        <v>30</v>
      </c>
      <c r="M20" s="53">
        <f>G:G+I:I+L:L</f>
        <v>84</v>
      </c>
      <c r="N20" s="53">
        <v>11</v>
      </c>
    </row>
    <row r="21" spans="1:14">
      <c r="A21" s="8">
        <v>19</v>
      </c>
      <c r="B21" s="79" t="s">
        <v>257</v>
      </c>
      <c r="C21" s="8">
        <v>10</v>
      </c>
      <c r="D21" s="9" t="s">
        <v>83</v>
      </c>
      <c r="E21" s="9" t="s">
        <v>88</v>
      </c>
      <c r="F21" s="8">
        <v>3</v>
      </c>
      <c r="G21" s="8">
        <v>27</v>
      </c>
      <c r="H21" s="8">
        <v>3</v>
      </c>
      <c r="I21" s="8">
        <v>27</v>
      </c>
      <c r="J21" s="53">
        <v>6</v>
      </c>
      <c r="K21" s="53">
        <v>2</v>
      </c>
      <c r="L21" s="53">
        <v>30</v>
      </c>
      <c r="M21" s="53">
        <v>84</v>
      </c>
      <c r="N21" s="53">
        <v>11</v>
      </c>
    </row>
    <row r="22" spans="1:14">
      <c r="A22" s="8">
        <v>20</v>
      </c>
      <c r="B22" s="79" t="s">
        <v>258</v>
      </c>
      <c r="C22" s="8">
        <v>9</v>
      </c>
      <c r="D22" s="9" t="s">
        <v>216</v>
      </c>
      <c r="E22" s="9" t="s">
        <v>170</v>
      </c>
      <c r="F22" s="8">
        <v>3</v>
      </c>
      <c r="G22" s="8">
        <v>27</v>
      </c>
      <c r="H22" s="8">
        <v>3</v>
      </c>
      <c r="I22" s="53">
        <v>27</v>
      </c>
      <c r="J22" s="53">
        <v>9</v>
      </c>
      <c r="K22" s="53">
        <v>3</v>
      </c>
      <c r="L22" s="53">
        <v>27</v>
      </c>
      <c r="M22" s="53">
        <v>81</v>
      </c>
      <c r="N22" s="53">
        <v>12</v>
      </c>
    </row>
    <row r="23" spans="1:14">
      <c r="A23" s="8">
        <v>21</v>
      </c>
      <c r="B23" s="80" t="s">
        <v>259</v>
      </c>
      <c r="C23" s="8">
        <v>9</v>
      </c>
      <c r="D23" s="9" t="s">
        <v>72</v>
      </c>
      <c r="E23" s="9" t="s">
        <v>73</v>
      </c>
      <c r="F23" s="8">
        <v>3</v>
      </c>
      <c r="G23" s="8">
        <v>27</v>
      </c>
      <c r="H23" s="8">
        <v>3</v>
      </c>
      <c r="I23" s="8">
        <v>27</v>
      </c>
      <c r="J23" s="53">
        <v>20</v>
      </c>
      <c r="K23" s="53">
        <v>3</v>
      </c>
      <c r="L23" s="53">
        <v>27</v>
      </c>
      <c r="M23" s="53">
        <f>+G:G+I:I+L:L</f>
        <v>81</v>
      </c>
      <c r="N23" s="53">
        <v>12</v>
      </c>
    </row>
    <row r="24" spans="1:14">
      <c r="A24" s="8">
        <v>22</v>
      </c>
      <c r="B24" s="80" t="s">
        <v>260</v>
      </c>
      <c r="C24" s="8">
        <v>10</v>
      </c>
      <c r="D24" s="9" t="s">
        <v>72</v>
      </c>
      <c r="E24" s="9" t="s">
        <v>73</v>
      </c>
      <c r="F24" s="8">
        <v>2</v>
      </c>
      <c r="G24" s="8">
        <v>30</v>
      </c>
      <c r="H24" s="8">
        <v>2</v>
      </c>
      <c r="I24" s="8">
        <v>30</v>
      </c>
      <c r="J24" s="53">
        <v>5</v>
      </c>
      <c r="K24" s="53">
        <v>6</v>
      </c>
      <c r="L24" s="53">
        <v>19</v>
      </c>
      <c r="M24" s="53">
        <f>+G:G+I:I+L:L</f>
        <v>79</v>
      </c>
      <c r="N24" s="53">
        <v>13</v>
      </c>
    </row>
    <row r="25" spans="1:14">
      <c r="A25" s="8">
        <v>23</v>
      </c>
      <c r="B25" s="62" t="s">
        <v>18</v>
      </c>
      <c r="C25" s="8">
        <v>11</v>
      </c>
      <c r="D25" s="9" t="s">
        <v>5</v>
      </c>
      <c r="E25" s="9" t="s">
        <v>6</v>
      </c>
      <c r="F25" s="53">
        <v>4</v>
      </c>
      <c r="G25" s="53">
        <v>24</v>
      </c>
      <c r="H25" s="53">
        <v>5</v>
      </c>
      <c r="I25" s="53">
        <v>21</v>
      </c>
      <c r="J25" s="53">
        <v>21</v>
      </c>
      <c r="K25" s="53">
        <v>1</v>
      </c>
      <c r="L25" s="53">
        <v>33.4</v>
      </c>
      <c r="M25" s="53">
        <v>78.400000000000006</v>
      </c>
      <c r="N25" s="53">
        <v>14</v>
      </c>
    </row>
    <row r="26" spans="1:14">
      <c r="A26" s="8">
        <v>24</v>
      </c>
      <c r="B26" s="79" t="s">
        <v>261</v>
      </c>
      <c r="C26" s="8">
        <v>11</v>
      </c>
      <c r="D26" s="9" t="s">
        <v>31</v>
      </c>
      <c r="E26" s="9" t="s">
        <v>32</v>
      </c>
      <c r="F26" s="8">
        <v>4</v>
      </c>
      <c r="G26" s="81">
        <v>24</v>
      </c>
      <c r="H26" s="81">
        <v>3</v>
      </c>
      <c r="I26" s="82">
        <v>27</v>
      </c>
      <c r="J26" s="82">
        <v>17</v>
      </c>
      <c r="K26" s="82">
        <v>3</v>
      </c>
      <c r="L26" s="82">
        <v>27</v>
      </c>
      <c r="M26" s="82">
        <f>G:G+I:I+L:L</f>
        <v>78</v>
      </c>
      <c r="N26" s="53">
        <v>15</v>
      </c>
    </row>
    <row r="27" spans="1:14">
      <c r="A27" s="8">
        <v>25</v>
      </c>
      <c r="B27" s="79" t="s">
        <v>262</v>
      </c>
      <c r="C27" s="8">
        <v>10</v>
      </c>
      <c r="D27" s="9" t="s">
        <v>62</v>
      </c>
      <c r="E27" s="9" t="s">
        <v>63</v>
      </c>
      <c r="F27" s="8">
        <v>3</v>
      </c>
      <c r="G27" s="8">
        <v>27</v>
      </c>
      <c r="H27" s="8">
        <v>4</v>
      </c>
      <c r="I27" s="53">
        <v>24</v>
      </c>
      <c r="J27" s="53">
        <v>10</v>
      </c>
      <c r="K27" s="53">
        <v>3</v>
      </c>
      <c r="L27" s="53">
        <v>27</v>
      </c>
      <c r="M27" s="53">
        <f>+G:G+I:I+L:L</f>
        <v>78</v>
      </c>
      <c r="N27" s="53">
        <v>15</v>
      </c>
    </row>
    <row r="28" spans="1:14">
      <c r="A28" s="8">
        <v>26</v>
      </c>
      <c r="B28" s="77" t="s">
        <v>263</v>
      </c>
      <c r="C28" s="8">
        <v>10</v>
      </c>
      <c r="D28" s="9" t="s">
        <v>62</v>
      </c>
      <c r="E28" s="9" t="s">
        <v>63</v>
      </c>
      <c r="F28" s="8">
        <v>4</v>
      </c>
      <c r="G28" s="8">
        <v>24</v>
      </c>
      <c r="H28" s="8">
        <v>5</v>
      </c>
      <c r="I28" s="53">
        <v>21</v>
      </c>
      <c r="J28" s="53">
        <v>11</v>
      </c>
      <c r="K28" s="53">
        <v>2</v>
      </c>
      <c r="L28" s="53">
        <v>30</v>
      </c>
      <c r="M28" s="53">
        <f>+G:G+I:I+L:L</f>
        <v>75</v>
      </c>
      <c r="N28" s="53">
        <v>16</v>
      </c>
    </row>
    <row r="29" spans="1:14">
      <c r="A29" s="8">
        <v>27</v>
      </c>
      <c r="B29" s="79" t="s">
        <v>264</v>
      </c>
      <c r="C29" s="8">
        <v>9</v>
      </c>
      <c r="D29" s="9" t="s">
        <v>31</v>
      </c>
      <c r="E29" s="9" t="s">
        <v>32</v>
      </c>
      <c r="F29" s="8">
        <v>3</v>
      </c>
      <c r="G29" s="81">
        <v>27</v>
      </c>
      <c r="H29" s="81">
        <v>5</v>
      </c>
      <c r="I29" s="82">
        <v>21</v>
      </c>
      <c r="J29" s="82">
        <v>16</v>
      </c>
      <c r="K29" s="82">
        <v>4</v>
      </c>
      <c r="L29" s="82">
        <v>24</v>
      </c>
      <c r="M29" s="82">
        <f>G:G+I:I+L:L</f>
        <v>72</v>
      </c>
      <c r="N29" s="53">
        <v>17</v>
      </c>
    </row>
    <row r="30" spans="1:14">
      <c r="A30" s="8">
        <v>28</v>
      </c>
      <c r="B30" s="77" t="s">
        <v>265</v>
      </c>
      <c r="C30" s="8">
        <v>11</v>
      </c>
      <c r="D30" s="9" t="s">
        <v>50</v>
      </c>
      <c r="E30" s="78" t="s">
        <v>227</v>
      </c>
      <c r="F30" s="8">
        <v>4</v>
      </c>
      <c r="G30" s="8">
        <v>24</v>
      </c>
      <c r="H30" s="8">
        <v>4</v>
      </c>
      <c r="I30" s="53">
        <v>24</v>
      </c>
      <c r="J30" s="53">
        <v>7</v>
      </c>
      <c r="K30" s="53">
        <v>4</v>
      </c>
      <c r="L30" s="53">
        <v>24</v>
      </c>
      <c r="M30" s="53">
        <f>G:G+I:I+L:L</f>
        <v>72</v>
      </c>
      <c r="N30" s="53">
        <v>17</v>
      </c>
    </row>
    <row r="31" spans="1:14">
      <c r="A31" s="8">
        <v>29</v>
      </c>
      <c r="B31" s="83" t="s">
        <v>266</v>
      </c>
      <c r="C31" s="8">
        <v>10</v>
      </c>
      <c r="D31" s="9" t="s">
        <v>72</v>
      </c>
      <c r="E31" s="78" t="s">
        <v>73</v>
      </c>
      <c r="F31" s="8">
        <v>4</v>
      </c>
      <c r="G31" s="8">
        <v>24</v>
      </c>
      <c r="H31" s="8">
        <v>4</v>
      </c>
      <c r="I31" s="8">
        <v>24</v>
      </c>
      <c r="J31" s="53">
        <v>19</v>
      </c>
      <c r="K31" s="53">
        <v>4</v>
      </c>
      <c r="L31" s="53">
        <v>24</v>
      </c>
      <c r="M31" s="53">
        <f>+G:G+I:I+L:L</f>
        <v>72</v>
      </c>
      <c r="N31" s="53">
        <v>17</v>
      </c>
    </row>
    <row r="32" spans="1:14">
      <c r="A32" s="8">
        <v>30</v>
      </c>
      <c r="B32" s="79" t="s">
        <v>267</v>
      </c>
      <c r="C32" s="8">
        <v>10</v>
      </c>
      <c r="D32" s="9" t="s">
        <v>31</v>
      </c>
      <c r="E32" s="9" t="s">
        <v>32</v>
      </c>
      <c r="F32" s="8">
        <v>6</v>
      </c>
      <c r="G32" s="81">
        <v>19</v>
      </c>
      <c r="H32" s="81">
        <v>6</v>
      </c>
      <c r="I32" s="82">
        <v>19</v>
      </c>
      <c r="J32" s="82">
        <v>19</v>
      </c>
      <c r="K32" s="82">
        <v>1</v>
      </c>
      <c r="L32" s="82">
        <v>33.4</v>
      </c>
      <c r="M32" s="82">
        <f>G:G+I:I+L:L</f>
        <v>71.400000000000006</v>
      </c>
      <c r="N32" s="53">
        <v>18</v>
      </c>
    </row>
    <row r="33" spans="1:14">
      <c r="A33" s="8">
        <v>31</v>
      </c>
      <c r="B33" s="79" t="s">
        <v>268</v>
      </c>
      <c r="C33" s="8">
        <v>9</v>
      </c>
      <c r="D33" s="9" t="s">
        <v>37</v>
      </c>
      <c r="E33" s="9" t="s">
        <v>38</v>
      </c>
      <c r="F33" s="8">
        <v>1</v>
      </c>
      <c r="G33" s="8">
        <v>33.299999999999997</v>
      </c>
      <c r="H33" s="8">
        <v>1</v>
      </c>
      <c r="I33" s="8">
        <v>33.299999999999997</v>
      </c>
      <c r="J33" s="55"/>
      <c r="K33" s="55"/>
      <c r="L33" s="8">
        <v>0</v>
      </c>
      <c r="M33" s="8">
        <v>66.599999999999994</v>
      </c>
      <c r="N33" s="53">
        <v>19</v>
      </c>
    </row>
    <row r="34" spans="1:14">
      <c r="A34" s="8">
        <v>32</v>
      </c>
      <c r="B34" s="79" t="s">
        <v>269</v>
      </c>
      <c r="C34" s="8">
        <v>10</v>
      </c>
      <c r="D34" s="9" t="s">
        <v>31</v>
      </c>
      <c r="E34" s="9" t="s">
        <v>32</v>
      </c>
      <c r="F34" s="8">
        <v>5</v>
      </c>
      <c r="G34" s="81">
        <v>21</v>
      </c>
      <c r="H34" s="81">
        <v>4</v>
      </c>
      <c r="I34" s="82">
        <v>24</v>
      </c>
      <c r="J34" s="82">
        <v>15</v>
      </c>
      <c r="K34" s="82">
        <v>5</v>
      </c>
      <c r="L34" s="82">
        <v>21</v>
      </c>
      <c r="M34" s="82">
        <f>G:G+I:I+L:L</f>
        <v>66</v>
      </c>
      <c r="N34" s="53">
        <v>20</v>
      </c>
    </row>
    <row r="35" spans="1:14">
      <c r="A35" s="8">
        <v>33</v>
      </c>
      <c r="B35" s="83" t="s">
        <v>270</v>
      </c>
      <c r="C35" s="8">
        <v>9</v>
      </c>
      <c r="D35" s="9" t="s">
        <v>72</v>
      </c>
      <c r="E35" s="9" t="s">
        <v>73</v>
      </c>
      <c r="F35" s="8">
        <v>5</v>
      </c>
      <c r="G35" s="8">
        <v>21</v>
      </c>
      <c r="H35" s="8">
        <v>5</v>
      </c>
      <c r="I35" s="8">
        <v>21</v>
      </c>
      <c r="J35" s="53">
        <v>10</v>
      </c>
      <c r="K35" s="53">
        <v>5</v>
      </c>
      <c r="L35" s="53">
        <v>21</v>
      </c>
      <c r="M35" s="53">
        <f>+G:G+I:I+L:L</f>
        <v>63</v>
      </c>
      <c r="N35" s="53">
        <v>21</v>
      </c>
    </row>
    <row r="36" spans="1:14">
      <c r="A36" s="8">
        <v>34</v>
      </c>
      <c r="B36" s="80" t="s">
        <v>271</v>
      </c>
      <c r="C36" s="8">
        <v>9</v>
      </c>
      <c r="D36" s="9" t="s">
        <v>72</v>
      </c>
      <c r="E36" s="78" t="s">
        <v>73</v>
      </c>
      <c r="F36" s="8">
        <v>6</v>
      </c>
      <c r="G36" s="8">
        <v>19</v>
      </c>
      <c r="H36" s="8">
        <v>6</v>
      </c>
      <c r="I36" s="8">
        <v>19</v>
      </c>
      <c r="J36" s="53">
        <v>19</v>
      </c>
      <c r="K36" s="53">
        <v>4</v>
      </c>
      <c r="L36" s="53">
        <v>24</v>
      </c>
      <c r="M36" s="53">
        <f>+G:G+I:I+L:L</f>
        <v>62</v>
      </c>
      <c r="N36" s="53">
        <v>22</v>
      </c>
    </row>
    <row r="37" spans="1:14">
      <c r="A37" s="8">
        <v>35</v>
      </c>
      <c r="B37" s="77" t="s">
        <v>272</v>
      </c>
      <c r="C37" s="8">
        <v>9</v>
      </c>
      <c r="D37" s="9" t="s">
        <v>37</v>
      </c>
      <c r="E37" s="78" t="s">
        <v>38</v>
      </c>
      <c r="F37" s="8">
        <v>2</v>
      </c>
      <c r="G37" s="8">
        <v>30</v>
      </c>
      <c r="H37" s="8">
        <v>2</v>
      </c>
      <c r="I37" s="8">
        <v>30</v>
      </c>
      <c r="J37" s="55"/>
      <c r="K37" s="55"/>
      <c r="L37" s="8">
        <v>0</v>
      </c>
      <c r="M37" s="8">
        <v>60</v>
      </c>
      <c r="N37" s="53">
        <v>23</v>
      </c>
    </row>
    <row r="38" spans="1:14">
      <c r="A38" s="8">
        <v>36</v>
      </c>
      <c r="B38" s="77" t="s">
        <v>273</v>
      </c>
      <c r="C38" s="8">
        <v>10</v>
      </c>
      <c r="D38" s="9" t="s">
        <v>62</v>
      </c>
      <c r="E38" s="78" t="s">
        <v>63</v>
      </c>
      <c r="F38" s="8">
        <v>2</v>
      </c>
      <c r="G38" s="8">
        <v>30</v>
      </c>
      <c r="H38" s="8">
        <v>3</v>
      </c>
      <c r="I38" s="53">
        <v>27</v>
      </c>
      <c r="J38" s="53"/>
      <c r="K38" s="53"/>
      <c r="L38" s="53">
        <v>0</v>
      </c>
      <c r="M38" s="53">
        <f>+G:G+I:I+L:L</f>
        <v>57</v>
      </c>
      <c r="N38" s="53">
        <v>24</v>
      </c>
    </row>
    <row r="39" spans="1:14">
      <c r="A39" s="8">
        <v>37</v>
      </c>
      <c r="B39" s="84" t="s">
        <v>274</v>
      </c>
      <c r="C39" s="85">
        <v>9</v>
      </c>
      <c r="D39" s="86" t="s">
        <v>72</v>
      </c>
      <c r="E39" s="87" t="s">
        <v>73</v>
      </c>
      <c r="F39" s="88"/>
      <c r="G39" s="88">
        <v>0</v>
      </c>
      <c r="H39" s="88"/>
      <c r="I39" s="88">
        <v>0</v>
      </c>
      <c r="J39" s="88">
        <v>21</v>
      </c>
      <c r="K39" s="88">
        <v>2</v>
      </c>
      <c r="L39" s="88">
        <v>30</v>
      </c>
      <c r="M39" s="53">
        <f>+G:G+I:I+L:L</f>
        <v>30</v>
      </c>
      <c r="N39" s="53">
        <v>25</v>
      </c>
    </row>
    <row r="40" spans="1:14">
      <c r="A40" s="8">
        <v>38</v>
      </c>
      <c r="B40" s="89" t="s">
        <v>275</v>
      </c>
      <c r="C40" s="8">
        <v>11</v>
      </c>
      <c r="D40" s="9" t="s">
        <v>31</v>
      </c>
      <c r="E40" s="9" t="s">
        <v>32</v>
      </c>
      <c r="F40" s="53"/>
      <c r="G40" s="82">
        <v>0</v>
      </c>
      <c r="H40" s="82"/>
      <c r="I40" s="82">
        <v>0</v>
      </c>
      <c r="J40" s="82">
        <v>15</v>
      </c>
      <c r="K40" s="82">
        <v>5</v>
      </c>
      <c r="L40" s="82">
        <v>21</v>
      </c>
      <c r="M40" s="82">
        <f>G:G+I:I+L:L</f>
        <v>21</v>
      </c>
      <c r="N40" s="53">
        <v>26</v>
      </c>
    </row>
    <row r="41" spans="1:14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s="91" customFormat="1">
      <c r="B42" s="92" t="s">
        <v>84</v>
      </c>
      <c r="C42" s="93" t="s">
        <v>50</v>
      </c>
    </row>
    <row r="43" spans="1:14" s="91" customFormat="1">
      <c r="B43" s="92" t="s">
        <v>85</v>
      </c>
      <c r="C43" s="93"/>
    </row>
    <row r="44" spans="1:14" s="91" customFormat="1">
      <c r="B44" s="92" t="s">
        <v>11</v>
      </c>
      <c r="C44" s="92" t="s">
        <v>5</v>
      </c>
    </row>
    <row r="45" spans="1:14" s="91" customFormat="1">
      <c r="B45" s="92" t="s">
        <v>32</v>
      </c>
      <c r="C45" s="92" t="s">
        <v>80</v>
      </c>
    </row>
    <row r="46" spans="1:14" s="91" customFormat="1">
      <c r="B46" s="92" t="s">
        <v>38</v>
      </c>
      <c r="C46" s="92" t="s">
        <v>81</v>
      </c>
    </row>
    <row r="47" spans="1:14" s="91" customFormat="1">
      <c r="B47" s="92" t="s">
        <v>82</v>
      </c>
      <c r="C47" s="92" t="s">
        <v>83</v>
      </c>
    </row>
    <row r="48" spans="1:14" s="91" customFormat="1">
      <c r="B48" s="92" t="s">
        <v>63</v>
      </c>
      <c r="C48" s="92" t="s">
        <v>62</v>
      </c>
    </row>
    <row r="49" spans="2:3" s="91" customFormat="1">
      <c r="B49" s="92" t="s">
        <v>73</v>
      </c>
      <c r="C49" s="9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5класс</vt:lpstr>
      <vt:lpstr>6класс</vt:lpstr>
      <vt:lpstr>7-8 девочки</vt:lpstr>
      <vt:lpstr>7-8мальчики</vt:lpstr>
      <vt:lpstr>9-11 девушки</vt:lpstr>
      <vt:lpstr>9-11юноши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Аминет</dc:creator>
  <cp:lastModifiedBy>Аминет</cp:lastModifiedBy>
  <cp:lastPrinted>2016-10-27T14:40:42Z</cp:lastPrinted>
  <dcterms:created xsi:type="dcterms:W3CDTF">2016-10-07T14:46:47Z</dcterms:created>
  <dcterms:modified xsi:type="dcterms:W3CDTF">2017-11-07T07:59:57Z</dcterms:modified>
</cp:coreProperties>
</file>